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BEN_AMO" r:id="rId3" sheetId="1" state="veryHidden"/>
    <sheet name="BEN_AA" r:id="rId4" sheetId="2" state="veryHidden"/>
    <sheet name="BEN_AT" r:id="rId5" sheetId="3" state="veryHidden"/>
    <sheet name="Anexo IV-H" r:id="rId6" sheetId="4" state="visible"/>
    <sheet name="BEN_APE" r:id="rId7" sheetId="5" state="veryHidden"/>
  </sheets>
</workbook>
</file>

<file path=xl/sharedStrings.xml><?xml version="1.0" encoding="utf-8"?>
<sst xmlns="http://schemas.openxmlformats.org/spreadsheetml/2006/main" count="534" uniqueCount="123">
  <si>
    <t/>
  </si>
  <si>
    <t>TIPO DE BENEFÍCIO: ASSISTÊNCIA MÉDICA E ODONTOLÓGICA</t>
  </si>
  <si>
    <t>ASSISTÊNCIA MÉDICA E ODONTOLÓGICA AOS SERVIDORES CIVIS, EMPREGADOS, MILITARES E SEUS DEPENDENTES</t>
  </si>
  <si>
    <t>MÊS BASE:</t>
  </si>
  <si>
    <t>DEZEMBRO</t>
  </si>
  <si>
    <t>2025</t>
  </si>
  <si>
    <t>UNIDADE:</t>
  </si>
  <si>
    <t>14110</t>
  </si>
  <si>
    <t>TRE-MA</t>
  </si>
  <si>
    <t>MÊS</t>
  </si>
  <si>
    <t>QUANTIDADE FÍSICA DE BENEFICIÁRIOS</t>
  </si>
  <si>
    <t>DETALHAMENTO QUANTITATIVO DE BENEFICIÁRIOS</t>
  </si>
  <si>
    <t>ATO NORMATIVO QUE REGULAMENTA 
A CONCESSÃO DO BENEFÍCIO
Versão JAN2025</t>
  </si>
  <si>
    <t>JUSTIFICATIVAS DAS VARIAÇÕES MENSAIS E OBSERVAÇÕES</t>
  </si>
  <si>
    <t>ATO NORMATIVO QUE REGULAMENTA 
A CONCESSÃO DO BENEFÍCIO</t>
  </si>
  <si>
    <t>MOVIMENTAÇÃO DE BENEFICIÁRIOS</t>
  </si>
  <si>
    <t>BENEFICIÁRIOS DE SERVIDORES ATIVOS</t>
  </si>
  <si>
    <t>BENEFICIÁRIOS DE SERVIDORES INATIVOS 
(APOSENTADOS E PENSIONISTAS)</t>
  </si>
  <si>
    <t>TOTAL
ATIVOS E INATIVOS</t>
  </si>
  <si>
    <t>QUANT TOTAL
INÍCIO DO MÊS</t>
  </si>
  <si>
    <t>ENTRADAS</t>
  </si>
  <si>
    <t>SAÍDAS</t>
  </si>
  <si>
    <t>QUANT TOTAL
FINAL DO MÊS</t>
  </si>
  <si>
    <t>TITULARES</t>
  </si>
  <si>
    <t>DEPENDENTES</t>
  </si>
  <si>
    <t>TOTAL
ATIVOS</t>
  </si>
  <si>
    <t>APOSENTADOS</t>
  </si>
  <si>
    <t>PENSIONISTAS</t>
  </si>
  <si>
    <t>SUBTOTAL</t>
  </si>
  <si>
    <t>DEPENDENTES DE
APOSENTADOS</t>
  </si>
  <si>
    <t>TOTAL
INATIVOS</t>
  </si>
  <si>
    <t>JAN</t>
  </si>
  <si>
    <t>Portaria TRE-MA nº 1445/2022</t>
  </si>
  <si>
    <t>Não houve entradas nem saídas</t>
  </si>
  <si>
    <t>FEV</t>
  </si>
  <si>
    <t>Entradas: 3 titulares e 8 dependentes de ativos | saídas: não houve (Um ativo passou para a aposentadoria)</t>
  </si>
  <si>
    <t>MAR</t>
  </si>
  <si>
    <t>Entradas: 2 titulares ativos, 5 dependentes de ativos e 2 dependentes de inativos | Saídas: 7 titulares e 6 dependentes de ativos</t>
  </si>
  <si>
    <t>ABR</t>
  </si>
  <si>
    <t>Entradas: 5 dependentes de ativos | Saídas: não houve saídas</t>
  </si>
  <si>
    <t>MAI</t>
  </si>
  <si>
    <t>Entradas: 1 dependente de ativo | Saídas: 2 titulares, 4 dependentes e 1 pensionista</t>
  </si>
  <si>
    <t>JUN</t>
  </si>
  <si>
    <t>Entradas: 3 titulares ativos e 1 dependente de ativo | Saídas: 1 titular ativo e 1 dep. de ativo</t>
  </si>
  <si>
    <t>JUL</t>
  </si>
  <si>
    <t xml:space="preserve">Entradas: 17 titulares ativos e 6 dependente de ativo | Saídas: 4 dep.de ativo e 1 dep. de inativo </t>
  </si>
  <si>
    <t>AGO</t>
  </si>
  <si>
    <t>Entradas: 4 titulares ativos e 5 dep. de ativos | Saídas: 3 titulares ativos e 9 dep. de ativos</t>
  </si>
  <si>
    <t>SET</t>
  </si>
  <si>
    <t>Entradas: 5 titulares ativos, 2 titulares inativos, 9 dependentes ativos e 1 dependente de inativo | Saídas: 3 titulares ativos,1 titular inativo e 6 dependentes de ativos</t>
  </si>
  <si>
    <t>OUT</t>
  </si>
  <si>
    <t>Entradas: 4 titulares ativos e 5 dependentes de ativos | Saídas: 1 titular ativo e 1 dependente de ativo</t>
  </si>
  <si>
    <t>NOV</t>
  </si>
  <si>
    <t>Entradas: 2 dep. de ativos | Saídas: não houve</t>
  </si>
  <si>
    <t>DEZ</t>
  </si>
  <si>
    <t>Entradas: 2 titulares ativos e 4 dep. de ativos | Saídas: 1 titular inativo e 2 dep. de inativo</t>
  </si>
  <si>
    <t>TIPO DE BENEFÍCIO: AUXÍLIO ALIMENTAÇÃO</t>
  </si>
  <si>
    <t>AUXÍLIO-ALIMENTAÇÃO AOS SERVIDORES CIVIS, EMPREGADOS E MILITARES</t>
  </si>
  <si>
    <t xml:space="preserve">Resolução TSE nº 22.071/2005 (alterada pela Resolução TSE nº 22.720/2008) e Resolução TSE nº 22.315/2006 </t>
  </si>
  <si>
    <t xml:space="preserve">Entradas: 1 Ativo redist. (DENYSE T. ARAUJO) e 1 Req. FC (CLEANE L. AMORIM); Saídas: 2 Req Fed. (ESDRAS DE D. E SILVA e JOSÉ J. MATOS), 1 Ativo redist. (LETICE L. B. VIANA) e 2 Req. FC (WALKIMAR D. BRITO e JOERLENE L. L. OLIVEIRA) </t>
  </si>
  <si>
    <t xml:space="preserve">Entradas: 3 SV CJ (RAYANA DO N. SOUSA, RENATA E. M. MACIEL e RIVONE B. V. RIBEIRO) e 4 REQ FC (MARTA L. L. NEPONUCENA, KAREN C.  B. H.  ALMEIDA, JESUSLENE M. E SILVA e IRACILDA DE A. SILVA) ; Saídas: 1 ativo que aposentou (FRANCISCO C. V. PESSOA), 9 SV CJ  (CARLOS E.  D.  ALMEIDA, CRISTOVAO E.  X. DE S.  B.  SEGUNDO, KARLENE C. DE O.  FONSECA, LAIANA C.  H.  DE OLIVEIRA, LARA G. C.  NASCIMENTO, LUAN R.  DOS S. FERREIRA, MARIO L.  CARVALHO, PATRICIA S.  L.  RIBEIRO e TERESA H.  B. SALES) e 3 REQ FC (ALEXANDRE M. DE S.  NUNES, EDUARDO H.  P.  PINHEIRO e LUANNE DE F. P. BATALHA)
</t>
  </si>
  <si>
    <t>Entradas: 1 Req Fed. (FRANCISCA R.  F. DE CARVALHO); 1 Req. FC (NATHASHA O. SOUZA ) e 1 CJ SV (WILLAME D. CORRÊA) | Saídas: 1 Req. FC (ODETE LIMA CORRÊA).</t>
  </si>
  <si>
    <t>Entradas: 2 Req. FC (JHESSYKA Y. L. F. F. FELICIO e ROSINETE P. COSTA) | Saídas: não há previsão</t>
  </si>
  <si>
    <t>Não houve entradas | Saídas: 2 redist. (ADRIANO F. DA SILVA e KASSIA V. DE S. RÊGO); 1 Req. Fed. (CESAR A. R. MAGALHAES) e 1 Req. FC (YAMYLE K. S. FERREIRA)</t>
  </si>
  <si>
    <t xml:space="preserve">Entradas: 2 Req FC (ROSÁLIA R. DA CUNHA e SANTÍLIA R. SOBRINHA) | Saídas: 1 Ativo exonerado (RÔMULO A. DIAS); 1 Ativo que aposentou (MARIA DE F. L. TEIXEIRA) e 2 Req FC (MARIA DO E.S.P. SILVA e REJANE B. Q. NUNES) </t>
  </si>
  <si>
    <t xml:space="preserve">Entradas: 16 Ativos (AKTOS S. DIAS, ANTONIO A. L. NETO, FELIPE S. SANTOS, GABRIEL S. MONTELES, GILÂNIA K. S. SILVA, GLAUCIENE F. MACEDO, JACKSON A. SILVA, MARCELA V. PLÁCIDO, PABLO S. LIMA, PEDRO S. RIBEIRO, PRISCILLA M. F.  COSTA, RAFAEL S. CRUZ, RAFAELA C. R. MARTINS, ROMULO A. M. C. FILHO, ROMULO C. ROSARIO e VICTOR E. S. F.RAMOS); 4 Rem.TRE-PE (GUSTAVO W. BRANCO, ALINE E. ALVES, BRUNO F. C. P. DE FREITAS E VATER C. COUTINHO); 1 SV CJ (LUAN R. S. FERREIRA) e 3 Req. FC (CARLOS A. F.  MORAES, MARIA R. M. NUNES e VALDENE P. L. PEREIRA) | Saída: 1 Req. FC (IANDEJARA S. MORAIS)
</t>
  </si>
  <si>
    <t>Entradas: 1 ativo (IAN F. M. COELHO) e 1 Req FC (MARIA DO E. S. P. SILVA) | Saídas: 1 Red. (VALTER C. COUTINHO), 1 Ativo que aposentou (FERDINAND G. C. P.  LIMA - OBS: inativou em 21/07/2025, conforme Portaria nº 30, publicada no DOU naquela data. Portanto, somente foi excluído da base do benefício a partir de agosto/2025, visto que chegou a receber a proporcionalidade dos dias em que esteve como ativo no mês de julho/2025) e 3 Req. FC (MAGNO J. S. LOPES, MARINETE C. COSTA e ROSINETE P. COSTA)</t>
  </si>
  <si>
    <t xml:space="preserve">Entradas: 1 Ativo,1 Req. Federal e 3 Req. FC | Saídas: 10 Req. FC </t>
  </si>
  <si>
    <t>Entradas: não houve  | Saídas: 2 Redistribuídos e 4 Req. FC</t>
  </si>
  <si>
    <t>Entradas: 1 Red. e 3 Req. FC | Saídas: 1 Red. e 2 Req. FC</t>
  </si>
  <si>
    <t>Entradas: 1 Red. |  Saídas: 1 Red. e 3 Req. FC</t>
  </si>
  <si>
    <t>TIPO DE BENEFÍCIO:  AUXÍLIO TRANSPORTE</t>
  </si>
  <si>
    <t>AUXÍLIO-TRANSPORTE AOS SERVIDORES CIVIS, EMPREGADOS E MILITARES</t>
  </si>
  <si>
    <t>Resolução TSE nº 22.697/2008, alterada pela Resolução TSE nº 23.055/2009</t>
  </si>
  <si>
    <t>Não houve entradas | Saídas: Natália Oliveira Silva</t>
  </si>
  <si>
    <t>PODER JUDICIÁRIO</t>
  </si>
  <si>
    <t>ÓRGÃO:</t>
  </si>
  <si>
    <t>JUSTIÇA ELEITORAL</t>
  </si>
  <si>
    <t>DATA DE REFERÊNCIA:</t>
  </si>
  <si>
    <t xml:space="preserve"> RESOLUÇÃO 102 CNJ - ANEXO IV- QUANTITATIVO DE CARGOS E FUNÇÕES</t>
  </si>
  <si>
    <t>h) Quantitativos de beneficiários e dependentes de benefícios assistenciais</t>
  </si>
  <si>
    <t>UNIDADE ORÇAMENTÁRIA</t>
  </si>
  <si>
    <t>QUANTIDADE</t>
  </si>
  <si>
    <t>CÓDIGO</t>
  </si>
  <si>
    <t>DESCRIÇÃO</t>
  </si>
  <si>
    <t>AUXÍLIO- 
ALIMENTAÇÃO</t>
  </si>
  <si>
    <t>ASSISTÊNCIA 
PRÉ-ESCOLAR</t>
  </si>
  <si>
    <t>AUXÍLIO-
TRANSPORTE</t>
  </si>
  <si>
    <t>EXAMES 
PERIÓDICOS</t>
  </si>
  <si>
    <t>ASSISTÊNCIA MÉDICA E ODONTOLÓGICA</t>
  </si>
  <si>
    <t>TOTAL</t>
  </si>
  <si>
    <r>
      <rPr>
        <b val="true"/>
        <u val="none"/>
        <color rgb="FF000000"/>
        <sz val="16.0"/>
        <rFont val="Arial"/>
      </rPr>
      <t xml:space="preserve"> Descrição do ato legal que define os valores unitários (</t>
    </r>
    <r>
      <rPr>
        <b val="true"/>
        <u val="none"/>
        <i val="true"/>
        <color rgb="FF000000"/>
        <sz val="16.0"/>
        <rFont val="Arial"/>
      </rPr>
      <t>per capita</t>
    </r>
    <r>
      <rPr>
        <b val="true"/>
        <u val="none"/>
        <color rgb="FF000000"/>
        <sz val="16.0"/>
        <rFont val="Arial"/>
      </rPr>
      <t>) dos benefícios assistenciais:</t>
    </r>
  </si>
  <si>
    <t>BENEFÍCIO</t>
  </si>
  <si>
    <t>VALOR PER
CAPITA (R$ 1,00)</t>
  </si>
  <si>
    <t>DESCRIÇÃO DA LEGISLAÇÃO</t>
  </si>
  <si>
    <t>AUXÍLIO-ALIMENTAÇÃO</t>
  </si>
  <si>
    <t>Portaria Conjunta CNJ nº 3-2025, de 17.3.2025 (R$1.784,42)</t>
  </si>
  <si>
    <t>ASSISTÊNCIA PRÉ-ESCOLAR</t>
  </si>
  <si>
    <t>Portaria Conjunta CNJ nº 2-2025, de 29.1.2025 (R$1.235,77)</t>
  </si>
  <si>
    <t>AUXÍLIO-TRANSPORTE¹</t>
  </si>
  <si>
    <t>NÃO HÁ</t>
  </si>
  <si>
    <t>EXAMES PERIÓDICOS</t>
  </si>
  <si>
    <t>NÃO SE APLICA</t>
  </si>
  <si>
    <t>NÃO SE APLICA.</t>
  </si>
  <si>
    <t>ASSISTÊNCIA MÉDICA E ODONTOLÓGICA - PARTICIPAÇÃO UNIÃO</t>
  </si>
  <si>
    <t>746,00</t>
  </si>
  <si>
    <t>Nota:</t>
  </si>
  <si>
    <r>
      <rPr>
        <b val="true"/>
        <u val="none"/>
        <color rgb="FF000000"/>
        <sz val="12.0"/>
        <rFont val="Arial"/>
      </rPr>
      <t>1)</t>
    </r>
    <r>
      <rPr>
        <u val="none"/>
        <color rgb="FF000000"/>
        <sz val="12.0"/>
        <rFont val="Arial"/>
      </rPr>
      <t xml:space="preserve"> Para o Auxílio-transporte utiliza-se o valor médio realizado no âmbito da Justiça Eleitoral, considerado o valor total executado até a data de referência pelo total de beneficiários de auxílio-transporte dessa Justiça Especializada, apurado pela Setorial.</t>
    </r>
  </si>
  <si>
    <t>TIPO DE BENEFÍCIO:  ASSISTÊNCIA PRÉ-ESCOLAR</t>
  </si>
  <si>
    <t>ASSISTÊNCIA PRÉ-ESCOLAR AOS DEPENDENTES DOS SERVIDORES CIVIS, EMPREGADOS E MILITARES</t>
  </si>
  <si>
    <t xml:space="preserve">Resolução TSE nº 23.116/2009, alterada pela Resolução TSE nº 23.645/2021 </t>
  </si>
  <si>
    <t>Entradas: não houve  | Saídas: ANDRÉA E. B. N. LINS, ISAÍAS O. L. DE ALMEIDA, MAIARA DA S. LEAL e MAGNO DE J. S. LOPES</t>
  </si>
  <si>
    <t>Entradas: GISLAINNE F. P. FERREIRA x 2 e IRACILDA DE A. SILVA | Saídas: FRANCISCO DE A. F. JUNIOR e MARALYCE C. E S.SARAIVA X 2 e JOSÉLIA C. DE S. SEPULVEDA</t>
  </si>
  <si>
    <t>Entradas: BRUNO M. SILVA e WILLAME D. CORRÊA | Saídas: ALDINÉIA N. BARROS, CRISTOVAO E. X. DE S. B. SEGUNDO, JADSON DO N. DOS SANTOS e MARIO L. CARVALHO</t>
  </si>
  <si>
    <t>Entradas: ARLINDA B. R. B. DE CARVALHO e FENELON C. B. B. NUNES | Saídas: não há previsão</t>
  </si>
  <si>
    <t>Entradas: 1 Ativo (DENYSE TEIXEIRA ARAUJO OLIVEIRA) e 1 Req. FC (FERNANDO SILVA LIMA) | Saídas: Não houve</t>
  </si>
  <si>
    <t>Entrada: 1 ativo (VANESSA S. CARVALHO) | Saídas: 1 Req. Fed. (CESAR A. R. MAGALHAES) e 1 Req. FC (ARTHUR M. GUALBERTO)</t>
  </si>
  <si>
    <t>Entradas: 2 Ativos (AKTOS S. DIAS e PABLO S. LIMA) e Req. FC (CARLOS A. F. MORAES e VALDENE P. L. PEREIRA) | Saídas: não houve</t>
  </si>
  <si>
    <t>Entrada: 1 ativo (JORGE CARLOS AMENGOL DE LIMA) | Saída: 1 ativo (DIEGO RODOLFO ABREU SILVA)</t>
  </si>
  <si>
    <t>Entradas: 1 Ativo (RENATA L. M. DE S. SALES) e 1 Req. Fed. (INACIEL B. CANTANHEDE)  | Saídas: 2 ativos (NIERLE S. AGUIAR e WALTER C. B. P. JÚNIOR)</t>
  </si>
  <si>
    <t>Entradas: 2 ativos (PAULO R. M. NASCIMENTO e RAFAEL V. O. RODRIGUES) | Saídas: 1 ativo (FÁBIO H. SÁ RIBEIRO)</t>
  </si>
  <si>
    <t>Entradas: 2 ativos (GILVAN C. SANTOS e SAMUEL C. M. MESQUITA) | Saídas: 4 ativos (DANILO DE O. SILVA , MARTHA R. DA S. MILHOMEM e AURICELIO O. SANTOS [x 2]) e 1 Req. FC (THAYNARA A. T. IBIAPINO)</t>
  </si>
  <si>
    <t>Não há previsão de entradas | Saídas: 4 ativos (JOÃO H. S. FERREIRA, JOCIELMA J. L. R. MONTEIRO, RAFAEL V. O. RODRIGUES e WINDSON J. L. MAGALHÃES)</t>
  </si>
</sst>
</file>

<file path=xl/styles.xml><?xml version="1.0" encoding="utf-8"?>
<styleSheet xmlns="http://schemas.openxmlformats.org/spreadsheetml/2006/main">
  <numFmts count="5">
    <numFmt numFmtId="165" formatCode="_-* #,##0_-;\-* #,##0_-;_-* &quot;-&quot;_-;_-@_-"/>
    <numFmt numFmtId="166" formatCode="_(* #,##0_);_(* \(#,##0\);_(* \-??_);_(@_)"/>
    <numFmt numFmtId="167" formatCode="_(* #,##0.00_);_(* \(#,##0.00\);_(* \-??_);_(@_)"/>
    <numFmt numFmtId="168" formatCode="_-* #,##0_-;\-* #,##0_-;_-* &quot;-&quot;??_-;_-@_-"/>
    <numFmt numFmtId="169" formatCode="_-* #,##0_-;\-* #,##0_-;_-* \-??_-;_-@_-"/>
  </numFmts>
  <fonts count="15">
    <font>
      <name val="Calibri"/>
      <sz val="11.0"/>
      <color rgb="FF000000"/>
      <u val="none"/>
    </font>
    <font>
      <name val="Arial"/>
      <sz val="18.0"/>
      <b val="true"/>
      <color rgb="FF000000"/>
      <u val="none"/>
    </font>
    <font>
      <name val="Arial"/>
      <sz val="18.0"/>
      <color rgb="FF000000"/>
      <u val="none"/>
    </font>
    <font>
      <name val="Calibri"/>
      <sz val="10.0"/>
      <color rgb="FF000000"/>
      <u val="none"/>
    </font>
    <font>
      <name val="Arial"/>
      <sz val="10.0"/>
      <b val="true"/>
      <color rgb="FF000000"/>
      <u val="none"/>
    </font>
    <font>
      <name val="Arial"/>
      <sz val="10.0"/>
      <b val="true"/>
      <color rgb="FFFFFFFF"/>
      <u val="none"/>
    </font>
    <font>
      <name val="Arial"/>
      <sz val="10.0"/>
      <color rgb="FF000000"/>
      <u val="none"/>
    </font>
    <font>
      <name val="Arial"/>
      <sz val="11.0"/>
      <b val="true"/>
      <color rgb="FFFFFFFF"/>
      <u val="none"/>
    </font>
    <font>
      <name val="Arial"/>
      <sz val="16.0"/>
      <color rgb="FF000000"/>
      <u val="none"/>
    </font>
    <font>
      <name val="Arial"/>
      <sz val="16.0"/>
      <b val="true"/>
      <color rgb="FF000000"/>
      <u val="none"/>
    </font>
    <font>
      <name val="Arial"/>
      <sz val="12.0"/>
      <color rgb="FF000000"/>
      <u val="none"/>
    </font>
    <font>
      <name val="Arial"/>
      <sz val="12.0"/>
      <color rgb="FFFFFFFF"/>
      <u val="none"/>
    </font>
    <font>
      <name val="Arial"/>
      <sz val="12.0"/>
      <b val="true"/>
      <color rgb="FFFFFFFF"/>
      <u val="none"/>
    </font>
    <font>
      <name val="Arial"/>
      <sz val="12.0"/>
      <b val="true"/>
      <color rgb="FF000000"/>
      <u val="none"/>
    </font>
    <font>
      <name val="Arial"/>
      <sz val="16.0"/>
      <b val="true"/>
      <i val="true"/>
      <color rgb="FF000000"/>
      <u val="none"/>
    </font>
  </fonts>
  <fills count="7">
    <fill>
      <patternFill patternType="none"/>
    </fill>
    <fill>
      <patternFill patternType="gray125"/>
    </fill>
    <fill>
      <patternFill patternType="solid">
        <fgColor rgb="FF0A3C0A"/>
        <bgColor rgb="FF000000"/>
      </patternFill>
    </fill>
    <fill>
      <patternFill patternType="solid">
        <fgColor rgb="FFFFFFFF"/>
        <bgColor rgb="FF000000"/>
      </patternFill>
    </fill>
    <fill>
      <patternFill patternType="solid">
        <fgColor rgb="FFCCFFCC"/>
        <bgColor rgb="FF000000"/>
      </patternFill>
    </fill>
    <fill>
      <patternFill patternType="solid">
        <fgColor rgb="FFD8D8D8"/>
        <bgColor rgb="FF000000"/>
      </patternFill>
    </fill>
    <fill>
      <patternFill patternType="solid">
        <fgColor rgb="FF0A3C0A"/>
        <bgColor rgb="FFCCCCFF"/>
      </patternFill>
    </fill>
  </fills>
  <borders count="37">
    <border>
      <left/>
      <right/>
      <top/>
      <bottom/>
    </border>
    <border>
      <left/>
      <right style="thin">
        <color rgb="FFFFFFFF"/>
      </right>
      <top/>
      <bottom style="thin">
        <color rgb="FFFFFFFF"/>
      </bottom>
    </border>
    <border>
      <left style="thin">
        <color rgb="FFFFFFFF"/>
      </left>
      <right style="thin">
        <color rgb="FFFFFFFF"/>
      </right>
      <top/>
      <bottom style="thin">
        <color rgb="FFFFFFFF"/>
      </bottom>
    </border>
    <border>
      <left style="thin">
        <color rgb="FFFFFFFF"/>
      </left>
      <right/>
      <top/>
      <bottom style="thin">
        <color rgb="FFFFFFFF"/>
      </bottom>
    </border>
    <border>
      <left/>
      <right style="thin">
        <color rgb="FFFFFFFF"/>
      </right>
      <top style="thin">
        <color rgb="FFFFFFFF"/>
      </top>
      <bottom/>
    </border>
    <border>
      <left style="thin">
        <color rgb="FFFFFFFF"/>
      </left>
      <right style="thin">
        <color rgb="FFFFFFFF"/>
      </right>
      <top style="thin">
        <color rgb="FFFFFFFF"/>
      </top>
      <bottom/>
    </border>
    <border>
      <left style="thin">
        <color rgb="FFFFFFFF"/>
      </left>
      <right/>
      <top style="thin">
        <color rgb="FFFFFFFF"/>
      </top>
      <bottom/>
    </border>
    <border>
      <left/>
      <right/>
      <top/>
      <bottom style="thin">
        <color rgb="FFFFFFFF"/>
      </bottom>
    </border>
    <border>
      <left style="thin">
        <color rgb="FFFFFFFF"/>
      </left>
      <right style="thin">
        <color rgb="FFFFFFFF"/>
      </right>
      <top/>
      <bottom/>
    </border>
    <border>
      <left/>
      <right style="thin">
        <color rgb="FFFFFFFF"/>
      </right>
      <top style="thin">
        <color rgb="FFFFFFFF"/>
      </top>
      <bottom style="thin">
        <color rgb="FFFFFFFF"/>
      </bottom>
    </border>
    <border>
      <left style="thin">
        <color rgb="FFFFFFFF"/>
      </left>
      <right/>
      <top style="thin">
        <color rgb="FFFFFFFF"/>
      </top>
      <bottom style="thin">
        <color rgb="FFFFFFFF"/>
      </bottom>
    </border>
    <border>
      <left/>
      <right/>
      <top style="thin">
        <color rgb="FFFFFFFF"/>
      </top>
      <bottom style="thin">
        <color rgb="FFFFFFFF"/>
      </bottom>
    </border>
    <border>
      <left style="thin">
        <color rgb="FFFFFFFF"/>
      </left>
      <right style="thin">
        <color rgb="FFFFFFFF"/>
      </right>
      <top style="thin">
        <color rgb="FFFFFFFF"/>
      </top>
      <bottom style="thin">
        <color rgb="FFFFFFFF"/>
      </bottom>
    </border>
    <border>
      <left/>
      <right style="thin">
        <color rgb="FF000000"/>
      </right>
      <top/>
      <bottom style="thin">
        <color rgb="FF000000"/>
      </bottom>
    </border>
    <border>
      <left style="thin">
        <color rgb="FF000000"/>
      </left>
      <right style="thin">
        <color rgb="FF000000"/>
      </right>
      <top/>
      <bottom style="thin">
        <color rgb="FF000000"/>
      </bottom>
    </border>
    <border>
      <left style="thin">
        <color rgb="FF000000"/>
      </left>
      <right style="hair">
        <color rgb="FF000000"/>
      </right>
      <top/>
      <bottom style="thin">
        <color rgb="FF000000"/>
      </bottom>
    </border>
    <border>
      <left style="hair">
        <color rgb="FF000000"/>
      </left>
      <right style="thin">
        <color rgb="FF000000"/>
      </right>
      <top/>
      <bottom style="thin">
        <color rgb="FF000000"/>
      </bottom>
    </border>
    <border>
      <left style="thin">
        <color rgb="FF000000"/>
      </left>
      <right/>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hair">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hair">
        <color rgb="FF000000"/>
      </right>
      <top style="thin">
        <color rgb="FF000000"/>
      </top>
      <bottom style="thin">
        <color rgb="FF000000"/>
      </bottom>
    </border>
    <border>
      <left style="hair">
        <color rgb="FF000000"/>
      </left>
      <right style="hair">
        <color rgb="FF000000"/>
      </right>
      <top style="thin">
        <color rgb="FF000000"/>
      </top>
      <bottom style="thin">
        <color rgb="FF000000"/>
      </bottom>
    </border>
    <border>
      <left/>
      <right/>
      <top style="thin">
        <color rgb="FFFFFFFF"/>
      </top>
      <bottom/>
    </border>
    <border>
      <left/>
      <right style="thin">
        <color rgb="FFFFFFFF"/>
      </right>
      <top style="thin">
        <color rgb="FF000000"/>
      </top>
      <bottom style="thin">
        <color rgb="FFFFFFFF"/>
      </bottom>
    </border>
    <border>
      <left style="thin">
        <color rgb="FFFFFFFF"/>
      </left>
      <right style="thin">
        <color rgb="FFFFFFFF"/>
      </right>
      <top style="thin">
        <color rgb="FF000000"/>
      </top>
      <bottom style="thin">
        <color rgb="FFFFFFFF"/>
      </bottom>
    </border>
    <border>
      <left style="thin">
        <color rgb="FFFFFFFF"/>
      </left>
      <right/>
      <top style="thin">
        <color rgb="FF000000"/>
      </top>
      <bottom style="thin">
        <color rgb="FFFFFFFF"/>
      </bottom>
    </border>
    <border>
      <left/>
      <right style="thin">
        <color rgb="FFFFFFFF"/>
      </right>
      <top style="thin">
        <color rgb="FFFFFFFF"/>
      </top>
      <bottom style="thin">
        <color rgb="FF000000"/>
      </bottom>
    </border>
    <border>
      <left style="thin">
        <color rgb="FFFFFFFF"/>
      </left>
      <right style="thin">
        <color rgb="FFFFFFFF"/>
      </right>
      <top style="thin">
        <color rgb="FFFFFFFF"/>
      </top>
      <bottom style="thin">
        <color rgb="FF000000"/>
      </bottom>
    </border>
    <border>
      <left style="thin">
        <color rgb="FFFFFFFF"/>
      </left>
      <right/>
      <top style="thin">
        <color rgb="FFFFFFFF"/>
      </top>
      <bottom style="thin">
        <color rgb="FF000000"/>
      </bottom>
    </border>
    <border>
      <left/>
      <right style="thin">
        <color rgb="FFFFFFFF"/>
      </right>
      <top style="thin">
        <color rgb="FF000000"/>
      </top>
      <bottom style="thin">
        <color rgb="FF000000"/>
      </bottom>
    </border>
    <border>
      <left style="thin">
        <color rgb="FFFFFFFF"/>
      </left>
      <right style="thin">
        <color rgb="FFFFFFFF"/>
      </right>
      <top style="thin">
        <color rgb="FF000000"/>
      </top>
      <bottom style="thin">
        <color rgb="FF000000"/>
      </bottom>
    </border>
    <border>
      <left style="thin">
        <color rgb="FFFFFFFF"/>
      </left>
      <right/>
      <top style="thin">
        <color rgb="FF000000"/>
      </top>
      <bottom style="thin">
        <color rgb="FF000000"/>
      </bottom>
    </border>
    <border>
      <left/>
      <right/>
      <top style="thin">
        <color rgb="FF000000"/>
      </top>
      <bottom/>
    </border>
    <border>
      <left/>
      <right/>
      <top/>
      <bottom style="thin">
        <color rgb="FF000000"/>
      </bottom>
    </border>
    <border>
      <left/>
      <right/>
      <top style="thin">
        <color rgb="FF000000"/>
      </top>
      <bottom style="thin">
        <color rgb="FF000000"/>
      </bottom>
    </border>
  </borders>
  <cellStyleXfs count="1">
    <xf numFmtId="0" fontId="0" fillId="0" borderId="0"/>
  </cellStyleXfs>
  <cellXfs count="225">
    <xf numFmtId="0" fontId="0" fillId="0" borderId="0" xfId="0"/>
    <xf numFmtId="49" fontId="1" fillId="0" borderId="0" xfId="0" applyAlignment="true" applyNumberFormat="true" applyFont="true">
      <alignment horizontal="center" vertical="center"/>
    </xf>
    <xf numFmtId="0" fontId="2" fillId="0" borderId="0" xfId="0" applyFont="true"/>
    <xf numFmtId="0" fontId="3" fillId="0" borderId="0" xfId="0" applyFont="true"/>
    <xf numFmtId="49" fontId="4" fillId="0" borderId="0" xfId="0" applyAlignment="true" applyNumberFormat="true" applyFont="true">
      <alignment horizontal="center" vertical="center"/>
    </xf>
    <xf numFmtId="49" fontId="5" fillId="2" borderId="1" xfId="0" applyBorder="true" applyFill="true" applyAlignment="true" applyNumberFormat="true" applyFont="true">
      <alignment horizontal="center" vertical="center"/>
    </xf>
    <xf numFmtId="49" fontId="5" fillId="2" borderId="2" xfId="0" applyBorder="true" applyFill="true" applyAlignment="true" applyNumberFormat="true" applyFont="true">
      <alignment horizontal="left" vertical="center"/>
    </xf>
    <xf numFmtId="49" fontId="5" fillId="2" borderId="3" xfId="0" applyBorder="true" applyFill="true" applyAlignment="true" applyNumberFormat="true" applyFont="true">
      <alignment horizontal="left" vertical="center"/>
    </xf>
    <xf numFmtId="49" fontId="5" fillId="2" borderId="4" xfId="0" applyBorder="true" applyFill="true" applyAlignment="true" applyNumberFormat="true" applyFont="true">
      <alignment horizontal="center" vertical="center"/>
    </xf>
    <xf numFmtId="49" fontId="5" fillId="2" borderId="5" xfId="0" applyBorder="true" applyFill="true" applyAlignment="true" applyNumberFormat="true" applyFont="true">
      <alignment horizontal="left" vertical="center"/>
    </xf>
    <xf numFmtId="49" fontId="5" fillId="2" borderId="6" xfId="0" applyBorder="true" applyFill="true" applyAlignment="true" applyNumberFormat="true" applyFont="true">
      <alignment horizontal="left" vertical="center"/>
    </xf>
    <xf numFmtId="49" fontId="6" fillId="0" borderId="0" xfId="0" applyNumberFormat="true" applyFont="true"/>
    <xf numFmtId="49" fontId="4" fillId="0" borderId="0" xfId="0" applyNumberFormat="true" applyFont="true"/>
    <xf numFmtId="49" fontId="5" fillId="2" borderId="1" xfId="0" applyBorder="true" applyFill="true" applyAlignment="true" applyNumberFormat="true" applyFont="true">
      <alignment horizontal="center" vertical="center" wrapText="true"/>
    </xf>
    <xf numFmtId="49" fontId="7" fillId="2" borderId="3" xfId="0" applyBorder="true" applyFill="true" applyAlignment="true" applyNumberFormat="true" applyFont="true">
      <alignment horizontal="center" vertical="center"/>
    </xf>
    <xf numFmtId="49" fontId="7" fillId="2" borderId="7" xfId="0" applyBorder="true" applyFill="true" applyAlignment="true" applyNumberFormat="true" applyFont="true">
      <alignment horizontal="center" vertical="center"/>
    </xf>
    <xf numFmtId="49" fontId="7" fillId="2" borderId="2" xfId="0" applyBorder="true" applyFill="true" applyAlignment="true" applyNumberFormat="true" applyFont="true">
      <alignment horizontal="center" vertical="center" wrapText="true"/>
    </xf>
    <xf numFmtId="49" fontId="5" fillId="2" borderId="8" xfId="0" applyBorder="true" applyFill="true" applyAlignment="true" applyNumberFormat="true" applyFont="true">
      <alignment horizontal="center" vertical="center" wrapText="true"/>
    </xf>
    <xf numFmtId="49" fontId="5" fillId="2" borderId="3" xfId="0" applyBorder="true" applyFill="true" applyAlignment="true" applyNumberFormat="true" applyFont="true">
      <alignment horizontal="center" vertical="center" wrapText="true"/>
    </xf>
    <xf numFmtId="49" fontId="5" fillId="2" borderId="9" xfId="0" applyBorder="true" applyFill="true" applyAlignment="true" applyNumberFormat="true" applyFont="true">
      <alignment horizontal="center" vertical="center" wrapText="true"/>
    </xf>
    <xf numFmtId="49" fontId="5" fillId="2" borderId="10" xfId="0" applyBorder="true" applyFill="true" applyAlignment="true" applyNumberFormat="true" applyFont="true">
      <alignment horizontal="center" vertical="center" wrapText="true"/>
    </xf>
    <xf numFmtId="49" fontId="5" fillId="2" borderId="11" xfId="0" applyBorder="true" applyFill="true" applyAlignment="true" applyNumberFormat="true" applyFont="true">
      <alignment horizontal="center" vertical="center" wrapText="true"/>
    </xf>
    <xf numFmtId="49" fontId="5" fillId="2" borderId="12" xfId="0" applyBorder="true" applyFill="true" applyAlignment="true" applyNumberFormat="true" applyFont="true">
      <alignment horizontal="center" vertical="center" wrapText="true"/>
    </xf>
    <xf numFmtId="49" fontId="5" fillId="2" borderId="4" xfId="0" applyBorder="true" applyFill="true" applyAlignment="true" applyNumberFormat="true" applyFont="true">
      <alignment horizontal="center" vertical="center" wrapText="true"/>
    </xf>
    <xf numFmtId="49" fontId="5" fillId="2" borderId="5" xfId="0" applyBorder="true" applyFill="true" applyAlignment="true" applyNumberFormat="true" applyFont="true">
      <alignment horizontal="center" vertical="center" wrapText="true"/>
    </xf>
    <xf numFmtId="49" fontId="5" fillId="2" borderId="6" xfId="0" applyBorder="true" applyFill="true" applyAlignment="true" applyNumberFormat="true" applyFont="true">
      <alignment horizontal="center" vertical="center" wrapText="true"/>
    </xf>
    <xf numFmtId="49" fontId="6" fillId="0" borderId="13" xfId="0" applyBorder="true" applyAlignment="true" applyNumberFormat="true" applyFont="true">
      <alignment horizontal="center" vertical="center"/>
    </xf>
    <xf numFmtId="165" fontId="4" fillId="0" borderId="14" xfId="0" applyBorder="true" applyAlignment="true" applyNumberFormat="true" applyFont="true">
      <alignment horizontal="right" vertical="center"/>
    </xf>
    <xf numFmtId="165" fontId="6" fillId="3" borderId="15" xfId="0" applyBorder="true" applyFill="true" applyAlignment="true" applyNumberFormat="true" applyFont="true">
      <alignment horizontal="right" vertical="center"/>
    </xf>
    <xf numFmtId="165" fontId="4" fillId="0" borderId="16" xfId="0" applyBorder="true" applyAlignment="true" applyNumberFormat="true" applyFont="true">
      <alignment horizontal="right" vertical="center"/>
    </xf>
    <xf numFmtId="165" fontId="6" fillId="3" borderId="16" xfId="0" applyBorder="true" applyFill="true" applyAlignment="true" applyNumberFormat="true" applyFont="true">
      <alignment horizontal="right" vertical="center"/>
    </xf>
    <xf numFmtId="0" fontId="6" fillId="0" borderId="17" xfId="0" applyBorder="true" applyAlignment="true" applyFont="true">
      <alignment horizontal="justify" vertical="top" wrapText="true"/>
    </xf>
    <xf numFmtId="0" fontId="6" fillId="3" borderId="17" xfId="0" applyBorder="true" applyFill="true" applyAlignment="true" applyFont="true">
      <alignment horizontal="justify" vertical="top" wrapText="true"/>
    </xf>
    <xf numFmtId="49" fontId="6" fillId="0" borderId="18" xfId="0" applyBorder="true" applyAlignment="true" applyNumberFormat="true" applyFont="true">
      <alignment horizontal="center" vertical="center"/>
    </xf>
    <xf numFmtId="165" fontId="4" fillId="0" borderId="19" xfId="0" applyBorder="true" applyAlignment="true" applyNumberFormat="true" applyFont="true">
      <alignment horizontal="right" vertical="center"/>
    </xf>
    <xf numFmtId="165" fontId="4" fillId="0" borderId="20" xfId="0" applyBorder="true" applyAlignment="true" applyNumberFormat="true" applyFont="true">
      <alignment horizontal="right" vertical="center"/>
    </xf>
    <xf numFmtId="0" fontId="6" fillId="0" borderId="21" xfId="0" applyBorder="true" applyAlignment="true" applyFont="true">
      <alignment horizontal="justify" vertical="top" wrapText="true"/>
    </xf>
    <xf numFmtId="165" fontId="6" fillId="4" borderId="22" xfId="0" applyBorder="true" applyFill="true" applyAlignment="true" applyNumberFormat="true" applyFont="true">
      <alignment horizontal="right" vertical="center"/>
    </xf>
    <xf numFmtId="165" fontId="6" fillId="4" borderId="20" xfId="0" applyBorder="true" applyFill="true" applyAlignment="true" applyNumberFormat="true" applyFont="true">
      <alignment horizontal="right" vertical="center"/>
    </xf>
    <xf numFmtId="165" fontId="6" fillId="4" borderId="22" xfId="0" applyBorder="true" applyFill="true" applyAlignment="true" applyNumberFormat="true" applyFont="true">
      <alignment horizontal="right" vertical="center"/>
    </xf>
    <xf numFmtId="165" fontId="6" fillId="4" borderId="23" xfId="0" applyBorder="true" applyFill="true" applyAlignment="true" applyNumberFormat="true" applyFont="true">
      <alignment horizontal="right" vertical="center"/>
    </xf>
    <xf numFmtId="165" fontId="6" fillId="4" borderId="22" xfId="0" applyBorder="true" applyFill="true" applyAlignment="true" applyNumberFormat="true" applyFont="true">
      <alignment horizontal="right" vertical="center"/>
    </xf>
    <xf numFmtId="165" fontId="6" fillId="4" borderId="23" xfId="0" applyBorder="true" applyFill="true" applyAlignment="true" applyNumberFormat="true" applyFont="true">
      <alignment horizontal="right" vertical="center"/>
    </xf>
    <xf numFmtId="165" fontId="6" fillId="4" borderId="20" xfId="0" applyBorder="true" applyFill="true" applyAlignment="true" applyNumberFormat="true" applyFont="true">
      <alignment horizontal="right" vertical="center"/>
    </xf>
    <xf numFmtId="0" fontId="6" fillId="4" borderId="21" xfId="0" applyBorder="true" applyFill="true" applyAlignment="true" applyFont="true">
      <alignment horizontal="justify" vertical="top" wrapText="true"/>
    </xf>
    <xf numFmtId="0" fontId="6" fillId="4" borderId="21" xfId="0" applyBorder="true" applyFill="true" applyAlignment="true" applyFont="true">
      <alignment horizontal="justify" vertical="top" wrapText="true"/>
    </xf>
    <xf numFmtId="0" fontId="6" fillId="2" borderId="0" xfId="0" applyFill="true" applyFont="true"/>
    <xf numFmtId="49" fontId="1" fillId="0" borderId="0" xfId="0" applyAlignment="true" applyNumberFormat="true" applyFont="true">
      <alignment horizontal="center" vertical="center"/>
    </xf>
    <xf numFmtId="0" fontId="2" fillId="0" borderId="0" xfId="0" applyFont="true"/>
    <xf numFmtId="49" fontId="1" fillId="0" borderId="0" xfId="0" applyAlignment="true" applyNumberFormat="true" applyFont="true">
      <alignment horizontal="center" vertical="top"/>
    </xf>
    <xf numFmtId="0" fontId="2" fillId="0" borderId="0" xfId="0" applyAlignment="true" applyFont="true">
      <alignment vertical="top"/>
    </xf>
    <xf numFmtId="0" fontId="3" fillId="0" borderId="0" xfId="0" applyFont="true"/>
    <xf numFmtId="49" fontId="4" fillId="0" borderId="0" xfId="0" applyAlignment="true" applyNumberFormat="true" applyFont="true">
      <alignment horizontal="center" vertical="center"/>
    </xf>
    <xf numFmtId="49" fontId="5" fillId="2" borderId="1" xfId="0" applyBorder="true" applyFill="true" applyAlignment="true" applyNumberFormat="true" applyFont="true">
      <alignment horizontal="center" vertical="center"/>
    </xf>
    <xf numFmtId="49" fontId="5" fillId="2" borderId="3" xfId="0" applyBorder="true" applyFill="true" applyAlignment="true" applyNumberFormat="true" applyFont="true">
      <alignment horizontal="left" vertical="center"/>
    </xf>
    <xf numFmtId="49" fontId="5" fillId="2" borderId="7" xfId="0" applyBorder="true" applyFill="true" applyAlignment="true" applyNumberFormat="true" applyFont="true">
      <alignment horizontal="left" vertical="center"/>
    </xf>
    <xf numFmtId="49" fontId="5" fillId="2" borderId="4" xfId="0" applyBorder="true" applyFill="true" applyAlignment="true" applyNumberFormat="true" applyFont="true">
      <alignment horizontal="center" vertical="center"/>
    </xf>
    <xf numFmtId="49" fontId="5" fillId="2" borderId="6" xfId="0" applyBorder="true" applyFill="true" applyAlignment="true" applyNumberFormat="true" applyFont="true">
      <alignment horizontal="left" vertical="center"/>
    </xf>
    <xf numFmtId="49" fontId="5" fillId="2" borderId="24" xfId="0" applyBorder="true" applyFill="true" applyAlignment="true" applyNumberFormat="true" applyFont="true">
      <alignment horizontal="left" vertical="center"/>
    </xf>
    <xf numFmtId="49" fontId="6" fillId="0" borderId="0" xfId="0" applyNumberFormat="true" applyFont="true"/>
    <xf numFmtId="49" fontId="4" fillId="0" borderId="0" xfId="0" applyNumberFormat="true" applyFont="true"/>
    <xf numFmtId="49" fontId="5" fillId="2" borderId="1" xfId="0" applyBorder="true" applyFill="true" applyAlignment="true" applyNumberFormat="true" applyFont="true">
      <alignment horizontal="center" vertical="center" wrapText="true"/>
    </xf>
    <xf numFmtId="49" fontId="7" fillId="2" borderId="3" xfId="0" applyBorder="true" applyFill="true" applyAlignment="true" applyNumberFormat="true" applyFont="true">
      <alignment horizontal="center" vertical="center"/>
    </xf>
    <xf numFmtId="49" fontId="7" fillId="2" borderId="7" xfId="0" applyBorder="true" applyFill="true" applyAlignment="true" applyNumberFormat="true" applyFont="true">
      <alignment horizontal="center" vertical="center"/>
    </xf>
    <xf numFmtId="49" fontId="7" fillId="2" borderId="2" xfId="0" applyBorder="true" applyFill="true" applyAlignment="true" applyNumberFormat="true" applyFont="true">
      <alignment horizontal="center" vertical="center" wrapText="true"/>
    </xf>
    <xf numFmtId="49" fontId="5" fillId="2" borderId="8" xfId="0" applyBorder="true" applyFill="true" applyAlignment="true" applyNumberFormat="true" applyFont="true">
      <alignment horizontal="center" vertical="center" wrapText="true"/>
    </xf>
    <xf numFmtId="49" fontId="5" fillId="2" borderId="3" xfId="0" applyBorder="true" applyFill="true" applyAlignment="true" applyNumberFormat="true" applyFont="true">
      <alignment horizontal="center" vertical="center" wrapText="true"/>
    </xf>
    <xf numFmtId="49" fontId="5" fillId="2" borderId="9" xfId="0" applyBorder="true" applyFill="true" applyAlignment="true" applyNumberFormat="true" applyFont="true">
      <alignment horizontal="center" vertical="center" wrapText="true"/>
    </xf>
    <xf numFmtId="49" fontId="5" fillId="2" borderId="10" xfId="0" applyBorder="true" applyFill="true" applyAlignment="true" applyNumberFormat="true" applyFont="true">
      <alignment horizontal="center" vertical="center" wrapText="true"/>
    </xf>
    <xf numFmtId="49" fontId="5" fillId="2" borderId="11" xfId="0" applyBorder="true" applyFill="true" applyAlignment="true" applyNumberFormat="true" applyFont="true">
      <alignment horizontal="center" vertical="center" wrapText="true"/>
    </xf>
    <xf numFmtId="49" fontId="5" fillId="2" borderId="12" xfId="0" applyBorder="true" applyFill="true" applyAlignment="true" applyNumberFormat="true" applyFont="true">
      <alignment horizontal="center" vertical="center" wrapText="true"/>
    </xf>
    <xf numFmtId="49" fontId="5" fillId="2" borderId="4" xfId="0" applyBorder="true" applyFill="true" applyAlignment="true" applyNumberFormat="true" applyFont="true">
      <alignment horizontal="center" vertical="center" wrapText="true"/>
    </xf>
    <xf numFmtId="49" fontId="5" fillId="2" borderId="5" xfId="0" applyBorder="true" applyFill="true" applyAlignment="true" applyNumberFormat="true" applyFont="true">
      <alignment horizontal="center" vertical="center" wrapText="true"/>
    </xf>
    <xf numFmtId="49" fontId="5" fillId="2" borderId="6" xfId="0" applyBorder="true" applyFill="true" applyAlignment="true" applyNumberFormat="true" applyFont="true">
      <alignment horizontal="center" vertical="center" wrapText="true"/>
    </xf>
    <xf numFmtId="49" fontId="6" fillId="0" borderId="18" xfId="0" applyBorder="true" applyAlignment="true" applyNumberFormat="true" applyFont="true">
      <alignment horizontal="center" vertical="center"/>
    </xf>
    <xf numFmtId="165" fontId="4" fillId="0" borderId="19" xfId="0" applyBorder="true" applyAlignment="true" applyNumberFormat="true" applyFont="true">
      <alignment horizontal="right" vertical="center"/>
    </xf>
    <xf numFmtId="165" fontId="6" fillId="3" borderId="22" xfId="0" applyBorder="true" applyFill="true" applyAlignment="true" applyNumberFormat="true" applyFont="true">
      <alignment horizontal="right" vertical="center"/>
    </xf>
    <xf numFmtId="165" fontId="6" fillId="0" borderId="22" xfId="0" applyBorder="true" applyAlignment="true" applyNumberFormat="true" applyFont="true">
      <alignment horizontal="right" vertical="center"/>
    </xf>
    <xf numFmtId="165" fontId="6" fillId="5" borderId="23" xfId="0" applyBorder="true" applyFill="true" applyAlignment="true" applyNumberFormat="true" applyFont="true">
      <alignment horizontal="right" vertical="center"/>
    </xf>
    <xf numFmtId="165" fontId="4" fillId="0" borderId="20" xfId="0" applyBorder="true" applyAlignment="true" applyNumberFormat="true" applyFont="true">
      <alignment horizontal="right" vertical="center"/>
    </xf>
    <xf numFmtId="165" fontId="6" fillId="5" borderId="22" xfId="0" applyBorder="true" applyFill="true" applyAlignment="true" applyNumberFormat="true" applyFont="true">
      <alignment horizontal="right" vertical="center"/>
    </xf>
    <xf numFmtId="165" fontId="6" fillId="5" borderId="20" xfId="0" applyBorder="true" applyFill="true" applyAlignment="true" applyNumberFormat="true" applyFont="true">
      <alignment horizontal="right" vertical="center"/>
    </xf>
    <xf numFmtId="165" fontId="4" fillId="0" borderId="16" xfId="0" applyBorder="true" applyAlignment="true" applyNumberFormat="true" applyFont="true">
      <alignment horizontal="right" vertical="center"/>
    </xf>
    <xf numFmtId="0" fontId="6" fillId="0" borderId="17" xfId="0" applyBorder="true" applyAlignment="true" applyFont="true">
      <alignment horizontal="justify" vertical="top" wrapText="true"/>
    </xf>
    <xf numFmtId="0" fontId="6" fillId="3" borderId="17" xfId="0" applyBorder="true" applyFill="true" applyAlignment="true" applyFont="true">
      <alignment horizontal="justify" vertical="top" wrapText="true"/>
    </xf>
    <xf numFmtId="0" fontId="6" fillId="0" borderId="21" xfId="0" applyBorder="true" applyAlignment="true" applyFont="true">
      <alignment horizontal="justify" vertical="top" wrapText="true"/>
    </xf>
    <xf numFmtId="165" fontId="6" fillId="4" borderId="22" xfId="0" applyBorder="true" applyFill="true" applyAlignment="true" applyNumberFormat="true" applyFont="true">
      <alignment horizontal="right" vertical="center"/>
    </xf>
    <xf numFmtId="165" fontId="6" fillId="4" borderId="20" xfId="0" applyBorder="true" applyFill="true" applyAlignment="true" applyNumberFormat="true" applyFont="true">
      <alignment horizontal="right" vertical="center"/>
    </xf>
    <xf numFmtId="0" fontId="6" fillId="4" borderId="21" xfId="0" applyBorder="true" applyFill="true" applyAlignment="true" applyFont="true">
      <alignment horizontal="justify" vertical="top" wrapText="true"/>
    </xf>
    <xf numFmtId="0" fontId="6" fillId="4" borderId="21" xfId="0" applyBorder="true" applyFill="true" applyAlignment="true" applyFont="true">
      <alignment horizontal="justify" vertical="top" wrapText="true"/>
    </xf>
    <xf numFmtId="0" fontId="6" fillId="2" borderId="0" xfId="0" applyFill="true" applyFont="true"/>
    <xf numFmtId="49" fontId="1" fillId="0" borderId="0" xfId="0" applyAlignment="true" applyNumberFormat="true" applyFont="true">
      <alignment horizontal="center" vertical="center"/>
    </xf>
    <xf numFmtId="0" fontId="2" fillId="0" borderId="0" xfId="0" applyFont="true"/>
    <xf numFmtId="49" fontId="1" fillId="0" borderId="0" xfId="0" applyAlignment="true" applyNumberFormat="true" applyFont="true">
      <alignment horizontal="center" vertical="top"/>
    </xf>
    <xf numFmtId="0" fontId="2" fillId="0" borderId="0" xfId="0" applyAlignment="true" applyFont="true">
      <alignment vertical="top"/>
    </xf>
    <xf numFmtId="0" fontId="3" fillId="0" borderId="0" xfId="0" applyFont="true"/>
    <xf numFmtId="49" fontId="4" fillId="0" borderId="0" xfId="0" applyAlignment="true" applyNumberFormat="true" applyFont="true">
      <alignment horizontal="center" vertical="center"/>
    </xf>
    <xf numFmtId="49" fontId="5" fillId="2" borderId="1" xfId="0" applyBorder="true" applyFill="true" applyAlignment="true" applyNumberFormat="true" applyFont="true">
      <alignment horizontal="center" vertical="center"/>
    </xf>
    <xf numFmtId="49" fontId="5" fillId="2" borderId="3" xfId="0" applyBorder="true" applyFill="true" applyAlignment="true" applyNumberFormat="true" applyFont="true">
      <alignment horizontal="left" vertical="center"/>
    </xf>
    <xf numFmtId="49" fontId="5" fillId="2" borderId="7" xfId="0" applyBorder="true" applyFill="true" applyAlignment="true" applyNumberFormat="true" applyFont="true">
      <alignment horizontal="left" vertical="center"/>
    </xf>
    <xf numFmtId="49" fontId="5" fillId="2" borderId="4" xfId="0" applyBorder="true" applyFill="true" applyAlignment="true" applyNumberFormat="true" applyFont="true">
      <alignment horizontal="center" vertical="center"/>
    </xf>
    <xf numFmtId="49" fontId="5" fillId="2" borderId="6" xfId="0" applyBorder="true" applyFill="true" applyAlignment="true" applyNumberFormat="true" applyFont="true">
      <alignment horizontal="left" vertical="center"/>
    </xf>
    <xf numFmtId="49" fontId="5" fillId="2" borderId="24" xfId="0" applyBorder="true" applyFill="true" applyAlignment="true" applyNumberFormat="true" applyFont="true">
      <alignment horizontal="left" vertical="center"/>
    </xf>
    <xf numFmtId="49" fontId="6" fillId="0" borderId="0" xfId="0" applyNumberFormat="true" applyFont="true"/>
    <xf numFmtId="49" fontId="4" fillId="0" borderId="0" xfId="0" applyNumberFormat="true" applyFont="true"/>
    <xf numFmtId="49" fontId="5" fillId="2" borderId="1" xfId="0" applyBorder="true" applyFill="true" applyAlignment="true" applyNumberFormat="true" applyFont="true">
      <alignment horizontal="center" vertical="center" wrapText="true"/>
    </xf>
    <xf numFmtId="49" fontId="7" fillId="2" borderId="3" xfId="0" applyBorder="true" applyFill="true" applyAlignment="true" applyNumberFormat="true" applyFont="true">
      <alignment horizontal="center" vertical="center"/>
    </xf>
    <xf numFmtId="49" fontId="7" fillId="2" borderId="7" xfId="0" applyBorder="true" applyFill="true" applyAlignment="true" applyNumberFormat="true" applyFont="true">
      <alignment horizontal="center" vertical="center"/>
    </xf>
    <xf numFmtId="49" fontId="7" fillId="2" borderId="2" xfId="0" applyBorder="true" applyFill="true" applyAlignment="true" applyNumberFormat="true" applyFont="true">
      <alignment horizontal="center" vertical="center" wrapText="true"/>
    </xf>
    <xf numFmtId="49" fontId="5" fillId="2" borderId="8" xfId="0" applyBorder="true" applyFill="true" applyAlignment="true" applyNumberFormat="true" applyFont="true">
      <alignment horizontal="center" vertical="center" wrapText="true"/>
    </xf>
    <xf numFmtId="49" fontId="5" fillId="2" borderId="3" xfId="0" applyBorder="true" applyFill="true" applyAlignment="true" applyNumberFormat="true" applyFont="true">
      <alignment horizontal="center" vertical="center" wrapText="true"/>
    </xf>
    <xf numFmtId="49" fontId="5" fillId="2" borderId="9" xfId="0" applyBorder="true" applyFill="true" applyAlignment="true" applyNumberFormat="true" applyFont="true">
      <alignment horizontal="center" vertical="center" wrapText="true"/>
    </xf>
    <xf numFmtId="49" fontId="5" fillId="2" borderId="10" xfId="0" applyBorder="true" applyFill="true" applyAlignment="true" applyNumberFormat="true" applyFont="true">
      <alignment horizontal="center" vertical="center" wrapText="true"/>
    </xf>
    <xf numFmtId="49" fontId="5" fillId="2" borderId="11" xfId="0" applyBorder="true" applyFill="true" applyAlignment="true" applyNumberFormat="true" applyFont="true">
      <alignment horizontal="center" vertical="center" wrapText="true"/>
    </xf>
    <xf numFmtId="49" fontId="5" fillId="2" borderId="12" xfId="0" applyBorder="true" applyFill="true" applyAlignment="true" applyNumberFormat="true" applyFont="true">
      <alignment horizontal="center" vertical="center" wrapText="true"/>
    </xf>
    <xf numFmtId="49" fontId="5" fillId="2" borderId="4" xfId="0" applyBorder="true" applyFill="true" applyAlignment="true" applyNumberFormat="true" applyFont="true">
      <alignment horizontal="center" vertical="center" wrapText="true"/>
    </xf>
    <xf numFmtId="49" fontId="5" fillId="2" borderId="5" xfId="0" applyBorder="true" applyFill="true" applyAlignment="true" applyNumberFormat="true" applyFont="true">
      <alignment horizontal="center" vertical="center" wrapText="true"/>
    </xf>
    <xf numFmtId="49" fontId="5" fillId="2" borderId="6" xfId="0" applyBorder="true" applyFill="true" applyAlignment="true" applyNumberFormat="true" applyFont="true">
      <alignment horizontal="center" vertical="center" wrapText="true"/>
    </xf>
    <xf numFmtId="49" fontId="6" fillId="0" borderId="18" xfId="0" applyBorder="true" applyAlignment="true" applyNumberFormat="true" applyFont="true">
      <alignment horizontal="center" vertical="center"/>
    </xf>
    <xf numFmtId="165" fontId="4" fillId="0" borderId="19" xfId="0" applyBorder="true" applyAlignment="true" applyNumberFormat="true" applyFont="true">
      <alignment horizontal="right" vertical="center"/>
    </xf>
    <xf numFmtId="165" fontId="6" fillId="3" borderId="22" xfId="0" applyBorder="true" applyFill="true" applyAlignment="true" applyNumberFormat="true" applyFont="true">
      <alignment horizontal="right" vertical="center"/>
    </xf>
    <xf numFmtId="165" fontId="6" fillId="0" borderId="22" xfId="0" applyBorder="true" applyAlignment="true" applyNumberFormat="true" applyFont="true">
      <alignment horizontal="right" vertical="center"/>
    </xf>
    <xf numFmtId="165" fontId="6" fillId="5" borderId="23" xfId="0" applyBorder="true" applyFill="true" applyAlignment="true" applyNumberFormat="true" applyFont="true">
      <alignment horizontal="right" vertical="center"/>
    </xf>
    <xf numFmtId="165" fontId="4" fillId="0" borderId="20" xfId="0" applyBorder="true" applyAlignment="true" applyNumberFormat="true" applyFont="true">
      <alignment horizontal="right" vertical="center"/>
    </xf>
    <xf numFmtId="165" fontId="6" fillId="5" borderId="22" xfId="0" applyBorder="true" applyFill="true" applyAlignment="true" applyNumberFormat="true" applyFont="true">
      <alignment horizontal="right" vertical="center"/>
    </xf>
    <xf numFmtId="165" fontId="6" fillId="5" borderId="20" xfId="0" applyBorder="true" applyFill="true" applyAlignment="true" applyNumberFormat="true" applyFont="true">
      <alignment horizontal="right" vertical="center"/>
    </xf>
    <xf numFmtId="165" fontId="4" fillId="0" borderId="16" xfId="0" applyBorder="true" applyAlignment="true" applyNumberFormat="true" applyFont="true">
      <alignment horizontal="right" vertical="center"/>
    </xf>
    <xf numFmtId="0" fontId="6" fillId="0" borderId="17" xfId="0" applyBorder="true" applyAlignment="true" applyFont="true">
      <alignment horizontal="justify" vertical="top" wrapText="true"/>
    </xf>
    <xf numFmtId="0" fontId="6" fillId="3" borderId="17" xfId="0" applyBorder="true" applyFill="true" applyAlignment="true" applyFont="true">
      <alignment horizontal="justify" vertical="top" wrapText="true"/>
    </xf>
    <xf numFmtId="0" fontId="6" fillId="0" borderId="21" xfId="0" applyBorder="true" applyAlignment="true" applyFont="true">
      <alignment horizontal="justify" vertical="top" wrapText="true"/>
    </xf>
    <xf numFmtId="165" fontId="6" fillId="4" borderId="22" xfId="0" applyBorder="true" applyFill="true" applyAlignment="true" applyNumberFormat="true" applyFont="true">
      <alignment horizontal="right" vertical="center"/>
    </xf>
    <xf numFmtId="165" fontId="6" fillId="4" borderId="20" xfId="0" applyBorder="true" applyFill="true" applyAlignment="true" applyNumberFormat="true" applyFont="true">
      <alignment horizontal="right" vertical="center"/>
    </xf>
    <xf numFmtId="0" fontId="6" fillId="4" borderId="21" xfId="0" applyBorder="true" applyFill="true" applyAlignment="true" applyFont="true">
      <alignment horizontal="justify" vertical="top" wrapText="true"/>
    </xf>
    <xf numFmtId="0" fontId="6" fillId="4" borderId="21" xfId="0" applyBorder="true" applyFill="true" applyAlignment="true" applyFont="true">
      <alignment horizontal="justify" vertical="top" wrapText="true"/>
    </xf>
    <xf numFmtId="0" fontId="6" fillId="2" borderId="0" xfId="0" applyFill="true" applyFont="true"/>
    <xf numFmtId="0" fontId="2" fillId="0" borderId="0" xfId="0" applyAlignment="true" applyFont="true">
      <alignment vertical="center"/>
    </xf>
    <xf numFmtId="0" fontId="1" fillId="0" borderId="0" xfId="0" applyAlignment="true" applyFont="true">
      <alignment vertical="center"/>
    </xf>
    <xf numFmtId="0" fontId="8" fillId="0" borderId="0" xfId="0" applyAlignment="true" applyFont="true">
      <alignment vertical="center"/>
    </xf>
    <xf numFmtId="0" fontId="9" fillId="0" borderId="0" xfId="0" applyAlignment="true" applyFont="true">
      <alignment horizontal="left" vertical="center"/>
    </xf>
    <xf numFmtId="49" fontId="9" fillId="0" borderId="1" xfId="0" applyBorder="true" applyAlignment="true" applyNumberFormat="true" applyFont="true">
      <alignment horizontal="center" vertical="center"/>
    </xf>
    <xf numFmtId="49" fontId="9" fillId="0" borderId="0" xfId="0" applyAlignment="true" applyNumberFormat="true" applyFont="true">
      <alignment horizontal="left" vertical="center"/>
    </xf>
    <xf numFmtId="49" fontId="9" fillId="0" borderId="1" xfId="0" applyBorder="true" applyAlignment="true" applyNumberFormat="true" applyFont="true">
      <alignment horizontal="left" vertical="center"/>
    </xf>
    <xf numFmtId="49" fontId="9" fillId="0" borderId="3" xfId="0" applyBorder="true" applyAlignment="true" applyNumberFormat="true" applyFont="true">
      <alignment horizontal="left" vertical="center"/>
    </xf>
    <xf numFmtId="0" fontId="8" fillId="0" borderId="0" xfId="0" applyFont="true"/>
    <xf numFmtId="0" fontId="9" fillId="0" borderId="0" xfId="0" applyAlignment="true" applyFont="true">
      <alignment horizontal="center"/>
    </xf>
    <xf numFmtId="0" fontId="9" fillId="0" borderId="0" xfId="0" applyAlignment="true" applyFont="true">
      <alignment horizontal="center" vertical="center"/>
    </xf>
    <xf numFmtId="0" fontId="9" fillId="0" borderId="0" xfId="0" applyAlignment="true" applyFont="true">
      <alignment vertical="center"/>
    </xf>
    <xf numFmtId="0" fontId="10" fillId="0" borderId="0" xfId="0" applyAlignment="true" applyFont="true">
      <alignment vertical="center"/>
    </xf>
    <xf numFmtId="0" fontId="11" fillId="6" borderId="25" xfId="0" applyBorder="true" applyFill="true" applyAlignment="true" applyFont="true">
      <alignment horizontal="center" vertical="center" wrapText="true"/>
    </xf>
    <xf numFmtId="0" fontId="11" fillId="6" borderId="26" xfId="0" applyBorder="true" applyFill="true" applyAlignment="true" applyFont="true">
      <alignment horizontal="center" vertical="center" wrapText="true"/>
    </xf>
    <xf numFmtId="0" fontId="11" fillId="6" borderId="27" xfId="0" applyBorder="true" applyFill="true" applyAlignment="true" applyFont="true">
      <alignment horizontal="center" vertical="center" wrapText="true"/>
    </xf>
    <xf numFmtId="0" fontId="11" fillId="6" borderId="9" xfId="0" applyBorder="true" applyFill="true" applyAlignment="true" applyFont="true">
      <alignment horizontal="center" vertical="center" wrapText="true"/>
    </xf>
    <xf numFmtId="0" fontId="11" fillId="6" borderId="12" xfId="0" applyBorder="true" applyFill="true" applyAlignment="true" applyFont="true">
      <alignment horizontal="center" vertical="center" wrapText="true"/>
    </xf>
    <xf numFmtId="0" fontId="11" fillId="6" borderId="10" xfId="0" applyBorder="true" applyFill="true" applyAlignment="true" applyFont="true">
      <alignment horizontal="center" vertical="center" wrapText="true"/>
    </xf>
    <xf numFmtId="0" fontId="11" fillId="6" borderId="28" xfId="0" applyBorder="true" applyFill="true" applyAlignment="true" applyFont="true">
      <alignment horizontal="center" vertical="center" wrapText="true"/>
    </xf>
    <xf numFmtId="0" fontId="11" fillId="6" borderId="29" xfId="0" applyBorder="true" applyFill="true" applyAlignment="true" applyFont="true">
      <alignment horizontal="center" vertical="center" wrapText="true"/>
    </xf>
    <xf numFmtId="0" fontId="11" fillId="6" borderId="30" xfId="0" applyBorder="true" applyFill="true" applyAlignment="true" applyFont="true">
      <alignment horizontal="center" vertical="center" wrapText="true"/>
    </xf>
    <xf numFmtId="49" fontId="10" fillId="0" borderId="18" xfId="0" applyBorder="true" applyAlignment="true" applyNumberFormat="true" applyFont="true">
      <alignment horizontal="center" vertical="center" wrapText="true"/>
    </xf>
    <xf numFmtId="166" fontId="10" fillId="0" borderId="18" xfId="0" applyBorder="true" applyAlignment="true" applyNumberFormat="true" applyFont="true">
      <alignment horizontal="center" vertical="center" wrapText="true"/>
    </xf>
    <xf numFmtId="166" fontId="10" fillId="0" borderId="18" xfId="0" applyBorder="true" applyAlignment="true" applyNumberFormat="true" applyFont="true">
      <alignment horizontal="center" vertical="center" wrapText="true"/>
    </xf>
    <xf numFmtId="166" fontId="10" fillId="0" borderId="18" xfId="0" applyBorder="true" applyAlignment="true" applyNumberFormat="true" applyFont="true">
      <alignment horizontal="center" vertical="center" wrapText="true"/>
    </xf>
    <xf numFmtId="167" fontId="10" fillId="0" borderId="18" xfId="0" applyBorder="true" applyAlignment="true" applyNumberFormat="true" applyFont="true">
      <alignment horizontal="center" vertical="center" wrapText="true"/>
    </xf>
    <xf numFmtId="166" fontId="10" fillId="0" borderId="18" xfId="0" applyBorder="true" applyAlignment="true" applyNumberFormat="true" applyFont="true">
      <alignment horizontal="center" vertical="center" wrapText="true"/>
    </xf>
    <xf numFmtId="166" fontId="10" fillId="0" borderId="18" xfId="0" applyBorder="true" applyAlignment="true" applyNumberFormat="true" applyFont="true">
      <alignment horizontal="center" vertical="center" wrapText="true"/>
    </xf>
    <xf numFmtId="168" fontId="10" fillId="0" borderId="21" xfId="0" applyBorder="true" applyAlignment="true" applyNumberFormat="true" applyFont="true">
      <alignment horizontal="center" vertical="center" wrapText="true"/>
    </xf>
    <xf numFmtId="0" fontId="11" fillId="6" borderId="31" xfId="0" applyBorder="true" applyFill="true" applyAlignment="true" applyFont="true">
      <alignment horizontal="center" vertical="center" wrapText="true"/>
    </xf>
    <xf numFmtId="0" fontId="11" fillId="6" borderId="32" xfId="0" applyBorder="true" applyFill="true" applyAlignment="true" applyFont="true">
      <alignment horizontal="center" vertical="center" wrapText="true"/>
    </xf>
    <xf numFmtId="169" fontId="12" fillId="6" borderId="32" xfId="0" applyBorder="true" applyFill="true" applyAlignment="true" applyNumberFormat="true" applyFont="true">
      <alignment horizontal="center" vertical="center" wrapText="true"/>
    </xf>
    <xf numFmtId="169" fontId="12" fillId="6" borderId="33" xfId="0" applyBorder="true" applyFill="true" applyAlignment="true" applyNumberFormat="true" applyFont="true">
      <alignment horizontal="center" vertical="center" wrapText="true"/>
    </xf>
    <xf numFmtId="0" fontId="13" fillId="0" borderId="34" xfId="0" applyBorder="true" applyAlignment="true" applyFont="true">
      <alignment horizontal="left" vertical="center" wrapText="true"/>
    </xf>
    <xf numFmtId="0" fontId="9" fillId="0" borderId="35" xfId="0" applyBorder="true" applyAlignment="true" applyFont="true">
      <alignment horizontal="left" wrapText="true"/>
    </xf>
    <xf numFmtId="0" fontId="12" fillId="6" borderId="31" xfId="0" applyBorder="true" applyFill="true" applyAlignment="true" applyFont="true">
      <alignment horizontal="center" vertical="center" wrapText="true"/>
    </xf>
    <xf numFmtId="0" fontId="12" fillId="6" borderId="32" xfId="0" applyBorder="true" applyFill="true" applyAlignment="true" applyFont="true">
      <alignment horizontal="center" vertical="center" wrapText="true"/>
    </xf>
    <xf numFmtId="0" fontId="12" fillId="6" borderId="33" xfId="0" applyBorder="true" applyFill="true" applyAlignment="true" applyFont="true">
      <alignment horizontal="center" vertical="center" wrapText="true"/>
    </xf>
    <xf numFmtId="49" fontId="10" fillId="0" borderId="36" xfId="0" applyBorder="true" applyAlignment="true" applyNumberFormat="true" applyFont="true">
      <alignment horizontal="justify" vertical="center" wrapText="true"/>
    </xf>
    <xf numFmtId="49" fontId="10" fillId="0" borderId="18" xfId="0" applyBorder="true" applyAlignment="true" applyNumberFormat="true" applyFont="true">
      <alignment horizontal="justify" vertical="center" wrapText="true"/>
    </xf>
    <xf numFmtId="4" fontId="10" fillId="0" borderId="19" xfId="0" applyBorder="true" applyAlignment="true" applyNumberFormat="true" applyFont="true">
      <alignment horizontal="center" vertical="center" wrapText="true"/>
    </xf>
    <xf numFmtId="49" fontId="10" fillId="0" borderId="21" xfId="0" applyBorder="true" applyAlignment="true" applyNumberFormat="true" applyFont="true">
      <alignment vertical="center"/>
    </xf>
    <xf numFmtId="49" fontId="10" fillId="0" borderId="36" xfId="0" applyBorder="true" applyAlignment="true" applyNumberFormat="true" applyFont="true">
      <alignment vertical="center"/>
    </xf>
    <xf numFmtId="49" fontId="10" fillId="0" borderId="19" xfId="0" applyBorder="true" applyAlignment="true" applyNumberFormat="true" applyFont="true">
      <alignment horizontal="center" vertical="center" wrapText="true"/>
    </xf>
    <xf numFmtId="0" fontId="13" fillId="0" borderId="34" xfId="0" applyBorder="true" applyAlignment="true" applyFont="true">
      <alignment horizontal="justify" vertical="center" wrapText="true"/>
    </xf>
    <xf numFmtId="0" fontId="10" fillId="0" borderId="34" xfId="0" applyBorder="true" applyAlignment="true" applyFont="true">
      <alignment horizontal="justify" vertical="center" wrapText="true"/>
    </xf>
    <xf numFmtId="0" fontId="10" fillId="0" borderId="34" xfId="0" applyBorder="true" applyAlignment="true" applyFont="true">
      <alignment horizontal="center" vertical="center" wrapText="true"/>
    </xf>
    <xf numFmtId="0" fontId="10" fillId="0" borderId="0" xfId="0" applyAlignment="true" applyFont="true">
      <alignment horizontal="justify" vertical="center" wrapText="true"/>
    </xf>
    <xf numFmtId="0" fontId="10" fillId="0" borderId="0" xfId="0" applyAlignment="true" applyFont="true">
      <alignment horizontal="center" vertical="center"/>
    </xf>
    <xf numFmtId="49" fontId="1" fillId="0" borderId="0" xfId="0" applyAlignment="true" applyNumberFormat="true" applyFont="true">
      <alignment horizontal="center" vertical="center"/>
    </xf>
    <xf numFmtId="0" fontId="2" fillId="0" borderId="0" xfId="0" applyFont="true"/>
    <xf numFmtId="0" fontId="3" fillId="0" borderId="0" xfId="0" applyFont="true"/>
    <xf numFmtId="49" fontId="4" fillId="0" borderId="0" xfId="0" applyAlignment="true" applyNumberFormat="true" applyFont="true">
      <alignment horizontal="center" vertical="center"/>
    </xf>
    <xf numFmtId="49" fontId="5" fillId="2" borderId="1" xfId="0" applyBorder="true" applyFill="true" applyAlignment="true" applyNumberFormat="true" applyFont="true">
      <alignment horizontal="center" vertical="center"/>
    </xf>
    <xf numFmtId="49" fontId="5" fillId="2" borderId="2" xfId="0" applyBorder="true" applyFill="true" applyAlignment="true" applyNumberFormat="true" applyFont="true">
      <alignment horizontal="left" vertical="center"/>
    </xf>
    <xf numFmtId="49" fontId="5" fillId="2" borderId="3" xfId="0" applyBorder="true" applyFill="true" applyAlignment="true" applyNumberFormat="true" applyFont="true">
      <alignment horizontal="left" vertical="center"/>
    </xf>
    <xf numFmtId="49" fontId="5" fillId="2" borderId="4" xfId="0" applyBorder="true" applyFill="true" applyAlignment="true" applyNumberFormat="true" applyFont="true">
      <alignment horizontal="center" vertical="center"/>
    </xf>
    <xf numFmtId="49" fontId="5" fillId="2" borderId="5" xfId="0" applyBorder="true" applyFill="true" applyAlignment="true" applyNumberFormat="true" applyFont="true">
      <alignment horizontal="left" vertical="center"/>
    </xf>
    <xf numFmtId="49" fontId="5" fillId="2" borderId="6" xfId="0" applyBorder="true" applyFill="true" applyAlignment="true" applyNumberFormat="true" applyFont="true">
      <alignment horizontal="left" vertical="center"/>
    </xf>
    <xf numFmtId="49" fontId="6" fillId="0" borderId="0" xfId="0" applyNumberFormat="true" applyFont="true"/>
    <xf numFmtId="49" fontId="4" fillId="0" borderId="0" xfId="0" applyNumberFormat="true" applyFont="true"/>
    <xf numFmtId="49" fontId="5" fillId="2" borderId="1" xfId="0" applyBorder="true" applyFill="true" applyAlignment="true" applyNumberFormat="true" applyFont="true">
      <alignment horizontal="center" vertical="center" wrapText="true"/>
    </xf>
    <xf numFmtId="49" fontId="7" fillId="2" borderId="3" xfId="0" applyBorder="true" applyFill="true" applyAlignment="true" applyNumberFormat="true" applyFont="true">
      <alignment horizontal="center" vertical="center"/>
    </xf>
    <xf numFmtId="49" fontId="7" fillId="2" borderId="7" xfId="0" applyBorder="true" applyFill="true" applyAlignment="true" applyNumberFormat="true" applyFont="true">
      <alignment horizontal="center" vertical="center"/>
    </xf>
    <xf numFmtId="49" fontId="7" fillId="2" borderId="2" xfId="0" applyBorder="true" applyFill="true" applyAlignment="true" applyNumberFormat="true" applyFont="true">
      <alignment horizontal="center" vertical="center" wrapText="true"/>
    </xf>
    <xf numFmtId="49" fontId="5" fillId="2" borderId="8" xfId="0" applyBorder="true" applyFill="true" applyAlignment="true" applyNumberFormat="true" applyFont="true">
      <alignment horizontal="center" vertical="center" wrapText="true"/>
    </xf>
    <xf numFmtId="49" fontId="5" fillId="2" borderId="3" xfId="0" applyBorder="true" applyFill="true" applyAlignment="true" applyNumberFormat="true" applyFont="true">
      <alignment horizontal="center" vertical="center" wrapText="true"/>
    </xf>
    <xf numFmtId="49" fontId="5" fillId="2" borderId="9" xfId="0" applyBorder="true" applyFill="true" applyAlignment="true" applyNumberFormat="true" applyFont="true">
      <alignment horizontal="center" vertical="center" wrapText="true"/>
    </xf>
    <xf numFmtId="49" fontId="5" fillId="2" borderId="10" xfId="0" applyBorder="true" applyFill="true" applyAlignment="true" applyNumberFormat="true" applyFont="true">
      <alignment horizontal="center" vertical="center" wrapText="true"/>
    </xf>
    <xf numFmtId="49" fontId="5" fillId="2" borderId="11" xfId="0" applyBorder="true" applyFill="true" applyAlignment="true" applyNumberFormat="true" applyFont="true">
      <alignment horizontal="center" vertical="center" wrapText="true"/>
    </xf>
    <xf numFmtId="49" fontId="5" fillId="2" borderId="12" xfId="0" applyBorder="true" applyFill="true" applyAlignment="true" applyNumberFormat="true" applyFont="true">
      <alignment horizontal="center" vertical="center" wrapText="true"/>
    </xf>
    <xf numFmtId="49" fontId="5" fillId="2" borderId="4" xfId="0" applyBorder="true" applyFill="true" applyAlignment="true" applyNumberFormat="true" applyFont="true">
      <alignment horizontal="center" vertical="center" wrapText="true"/>
    </xf>
    <xf numFmtId="49" fontId="5" fillId="2" borderId="5" xfId="0" applyBorder="true" applyFill="true" applyAlignment="true" applyNumberFormat="true" applyFont="true">
      <alignment horizontal="center" vertical="center" wrapText="true"/>
    </xf>
    <xf numFmtId="49" fontId="5" fillId="2" borderId="6" xfId="0" applyBorder="true" applyFill="true" applyAlignment="true" applyNumberFormat="true" applyFont="true">
      <alignment horizontal="center" vertical="center" wrapText="true"/>
    </xf>
    <xf numFmtId="49" fontId="6" fillId="0" borderId="18" xfId="0" applyBorder="true" applyAlignment="true" applyNumberFormat="true" applyFont="true">
      <alignment horizontal="center" vertical="center"/>
    </xf>
    <xf numFmtId="165" fontId="4" fillId="0" borderId="19" xfId="0" applyBorder="true" applyAlignment="true" applyNumberFormat="true" applyFont="true">
      <alignment horizontal="right" vertical="center"/>
    </xf>
    <xf numFmtId="165" fontId="6" fillId="3" borderId="22" xfId="0" applyBorder="true" applyFill="true" applyAlignment="true" applyNumberFormat="true" applyFont="true">
      <alignment horizontal="right" vertical="center"/>
    </xf>
    <xf numFmtId="165" fontId="6" fillId="5" borderId="22" xfId="0" applyBorder="true" applyFill="true" applyAlignment="true" applyNumberFormat="true" applyFont="true">
      <alignment horizontal="right" vertical="center"/>
    </xf>
    <xf numFmtId="165" fontId="4" fillId="0" borderId="23" xfId="0" applyBorder="true" applyAlignment="true" applyNumberFormat="true" applyFont="true">
      <alignment horizontal="right" vertical="center"/>
    </xf>
    <xf numFmtId="165" fontId="4" fillId="0" borderId="20" xfId="0" applyBorder="true" applyAlignment="true" applyNumberFormat="true" applyFont="true">
      <alignment horizontal="right" vertical="center"/>
    </xf>
    <xf numFmtId="165" fontId="4" fillId="0" borderId="13" xfId="0" applyBorder="true" applyAlignment="true" applyNumberFormat="true" applyFont="true">
      <alignment horizontal="right" vertical="center"/>
    </xf>
    <xf numFmtId="0" fontId="6" fillId="0" borderId="17" xfId="0" applyBorder="true" applyAlignment="true" applyFont="true">
      <alignment horizontal="justify" vertical="top" wrapText="true"/>
    </xf>
    <xf numFmtId="0" fontId="6" fillId="3" borderId="17" xfId="0" applyBorder="true" applyFill="true" applyAlignment="true" applyFont="true">
      <alignment horizontal="justify" vertical="top" wrapText="true"/>
    </xf>
    <xf numFmtId="0" fontId="6" fillId="0" borderId="21" xfId="0" applyBorder="true" applyAlignment="true" applyFont="true">
      <alignment horizontal="justify" vertical="top" wrapText="true"/>
    </xf>
    <xf numFmtId="165" fontId="6" fillId="4" borderId="22" xfId="0" applyBorder="true" applyFill="true" applyAlignment="true" applyNumberFormat="true" applyFont="true">
      <alignment horizontal="right" vertical="center"/>
    </xf>
    <xf numFmtId="165" fontId="6" fillId="4" borderId="20" xfId="0" applyBorder="true" applyFill="true" applyAlignment="true" applyNumberFormat="true" applyFont="true">
      <alignment horizontal="right" vertical="center"/>
    </xf>
    <xf numFmtId="0" fontId="6" fillId="4" borderId="21" xfId="0" applyBorder="true" applyFill="true" applyAlignment="true" applyFont="true">
      <alignment horizontal="justify" vertical="top" wrapText="true"/>
    </xf>
    <xf numFmtId="0" fontId="6" fillId="4" borderId="21" xfId="0" applyBorder="true" applyFill="true" applyAlignment="true" applyFont="true">
      <alignment horizontal="justify" vertical="top" wrapText="true"/>
    </xf>
    <xf numFmtId="0" fontId="6" fillId="2" borderId="0" xfId="0" applyFill="true" applyFont="true"/>
  </cellXfs>
  <cellStyles count="1">
    <cellStyle name="Normal" xfId="0" customBuiltin="true" builtinId="0"/>
  </cellStyles>
</styleSheet>
</file>

<file path=xl/_rels/workbook.xml.rels><?xml version="1.0" encoding="UTF-8"?>

<Relationships xmlns="http://schemas.openxmlformats.org/package/2006/relationships">
  <Relationship Id="rId1" Type="http://schemas.openxmlformats.org/officeDocument/2006/relationships/sharedStrings" Target="sharedStrings.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worksheet" Target="worksheets/sheet2.xml"/>
  <Relationship Id="rId5" Type="http://schemas.openxmlformats.org/officeDocument/2006/relationships/worksheet" Target="worksheets/sheet3.xml"/>
  <Relationship Id="rId6" Type="http://schemas.openxmlformats.org/officeDocument/2006/relationships/worksheet" Target="worksheets/sheet4.xml"/>
  <Relationship Id="rId7" Type="http://schemas.openxmlformats.org/officeDocument/2006/relationships/worksheet" Target="worksheets/sheet5.xml"/>
</Relationships>

</file>

<file path=xl/worksheets/sheet1.xml><?xml version="1.0" encoding="utf-8"?>
<worksheet xmlns="http://schemas.openxmlformats.org/spreadsheetml/2006/main">
  <dimension ref="A1"/>
  <sheetViews>
    <sheetView workbookViewId="0" tabSelected="true" showGridLines="false"/>
  </sheetViews>
  <sheetFormatPr defaultRowHeight="15.0" baseColWidth="8"/>
  <cols>
    <col min="1" max="1" style="0" customWidth="true" width="10.71484375" hidden="false"/>
    <col min="2" max="2" style="0" customWidth="true" width="15.71484375" hidden="false"/>
    <col min="3" max="3" style="0" customWidth="true" width="15.71484375" hidden="false"/>
    <col min="4" max="4" style="0" customWidth="true" width="15.71484375" hidden="false"/>
    <col min="5" max="5" style="0" customWidth="true" width="15.71484375" hidden="false"/>
    <col min="6" max="6" style="0" customWidth="true" width="15.71484375" hidden="false"/>
    <col min="7" max="7" style="0" customWidth="true" width="15.71484375" hidden="false"/>
    <col min="8" max="8" style="0" customWidth="true" width="15.71484375" hidden="false"/>
    <col min="9" max="9" style="0" customWidth="true" width="15.71484375" hidden="false"/>
    <col min="10" max="10" style="0" customWidth="true" width="15.71484375" hidden="false"/>
    <col min="11" max="11" style="0" customWidth="true" width="15.71484375" hidden="false"/>
    <col min="12" max="12" style="0" customWidth="true" width="17.71484375" hidden="false"/>
    <col min="13" max="13" style="0" customWidth="true" width="15.71484375" hidden="false"/>
    <col min="14" max="14" style="0" customWidth="true" width="15.71484375" hidden="false"/>
    <col min="15" max="15" style="0" customWidth="true" width="36.5703125" hidden="true"/>
    <col min="16" max="16" style="0" customWidth="true" width="69.0" hidden="false"/>
    <col min="17" max="17" style="0" customWidth="true" width="50.71484375" hidden="false"/>
    <col min="18" max="18" style="0" customWidth="true" width="10.71484375" hidden="false"/>
  </cols>
  <sheetData>
    <row r="1" customHeight="true" ht="49.5">
      <c r="A1" s="1" t="s">
        <v>1</v>
      </c>
      <c r="B1" s="1"/>
      <c r="C1" s="1"/>
      <c r="D1" s="1"/>
      <c r="E1" s="1"/>
      <c r="F1" s="1"/>
      <c r="G1" s="1"/>
      <c r="H1" s="1"/>
      <c r="I1" s="1"/>
      <c r="J1" s="1"/>
      <c r="K1" s="1"/>
      <c r="L1" s="1"/>
      <c r="M1" s="1"/>
      <c r="N1" s="1"/>
      <c r="O1" s="1"/>
      <c r="P1" s="1"/>
      <c r="Q1" s="1"/>
      <c r="R1" s="2"/>
    </row>
    <row r="2" customHeight="true" ht="49.5">
      <c r="A2" s="1" t="s">
        <v>2</v>
      </c>
      <c r="B2" s="1"/>
      <c r="C2" s="1"/>
      <c r="D2" s="1"/>
      <c r="E2" s="1"/>
      <c r="F2" s="1"/>
      <c r="G2" s="1"/>
      <c r="H2" s="1"/>
      <c r="I2" s="1"/>
      <c r="J2" s="1"/>
      <c r="K2" s="1"/>
      <c r="L2" s="1"/>
      <c r="M2" s="1"/>
      <c r="N2" s="1"/>
      <c r="O2" s="1"/>
      <c r="P2" s="1"/>
      <c r="Q2" s="1"/>
      <c r="R2" s="2"/>
    </row>
    <row r="3" customHeight="true" ht="30.0">
      <c r="A3" s="3"/>
      <c r="B3" s="4" t="s">
        <v>3</v>
      </c>
      <c r="C3" s="5" t="s">
        <v>4</v>
      </c>
      <c r="D3" s="6" t="s">
        <v>5</v>
      </c>
      <c r="E3" s="7"/>
      <c r="F3" s="4"/>
      <c r="G3" s="4"/>
      <c r="H3" s="4"/>
      <c r="I3" s="4"/>
      <c r="J3" s="4"/>
      <c r="K3" s="4"/>
      <c r="L3" s="4"/>
      <c r="M3" s="4"/>
      <c r="N3" s="4"/>
      <c r="O3" s="4"/>
      <c r="P3" s="4"/>
      <c r="Q3" s="4"/>
      <c r="R3" s="4"/>
    </row>
    <row r="4" customHeight="true" ht="30.0">
      <c r="A4" s="3"/>
      <c r="B4" s="4" t="s">
        <v>6</v>
      </c>
      <c r="C4" s="8" t="s">
        <v>7</v>
      </c>
      <c r="D4" s="9" t="s">
        <v>8</v>
      </c>
      <c r="E4" s="10"/>
      <c r="F4" s="4"/>
      <c r="G4" s="4"/>
      <c r="H4" s="4"/>
      <c r="I4" s="4"/>
      <c r="J4" s="4"/>
      <c r="K4" s="4"/>
      <c r="L4" s="4"/>
      <c r="M4" s="4"/>
      <c r="N4" s="4"/>
      <c r="O4" s="4"/>
      <c r="P4" s="4"/>
      <c r="Q4" s="4"/>
      <c r="R4" s="4"/>
    </row>
    <row r="5" customHeight="true" ht="19.5">
      <c r="A5" s="11"/>
      <c r="B5" s="12"/>
      <c r="C5" s="11"/>
      <c r="D5" s="11"/>
      <c r="E5" s="11"/>
      <c r="F5" s="11"/>
      <c r="G5" s="11"/>
      <c r="H5" s="11"/>
      <c r="I5" s="11"/>
      <c r="J5" s="11"/>
      <c r="K5" s="11"/>
      <c r="L5" s="11"/>
      <c r="M5" s="11"/>
      <c r="N5" s="11"/>
      <c r="O5" s="11"/>
      <c r="P5" s="11"/>
      <c r="Q5" s="11"/>
      <c r="R5" s="3"/>
    </row>
    <row r="6" customHeight="true" ht="34.5">
      <c r="A6" s="13" t="s">
        <v>9</v>
      </c>
      <c r="B6" s="14" t="s">
        <v>10</v>
      </c>
      <c r="C6" s="15"/>
      <c r="D6" s="15"/>
      <c r="E6" s="15"/>
      <c r="F6" s="16" t="s">
        <v>11</v>
      </c>
      <c r="G6" s="16"/>
      <c r="H6" s="16"/>
      <c r="I6" s="16"/>
      <c r="J6" s="16"/>
      <c r="K6" s="16"/>
      <c r="L6" s="16"/>
      <c r="M6" s="16"/>
      <c r="N6" s="16"/>
      <c r="O6" s="17" t="s">
        <v>12</v>
      </c>
      <c r="P6" s="18" t="s">
        <v>13</v>
      </c>
      <c r="Q6" s="17" t="s">
        <v>14</v>
      </c>
      <c r="R6" s="3"/>
    </row>
    <row r="7" customHeight="true" ht="34.5">
      <c r="A7" s="19"/>
      <c r="B7" s="20" t="s">
        <v>15</v>
      </c>
      <c r="C7" s="21"/>
      <c r="D7" s="21"/>
      <c r="E7" s="19"/>
      <c r="F7" s="22" t="s">
        <v>16</v>
      </c>
      <c r="G7" s="22"/>
      <c r="H7" s="22"/>
      <c r="I7" s="22" t="s">
        <v>17</v>
      </c>
      <c r="J7" s="22"/>
      <c r="K7" s="22"/>
      <c r="L7" s="22"/>
      <c r="M7" s="22"/>
      <c r="N7" s="22" t="s">
        <v>18</v>
      </c>
      <c r="O7" s="17"/>
      <c r="P7" s="20"/>
      <c r="Q7" s="17"/>
      <c r="R7" s="3"/>
    </row>
    <row r="8" customHeight="true" ht="39.75">
      <c r="A8" s="23"/>
      <c r="B8" s="24" t="s">
        <v>19</v>
      </c>
      <c r="C8" s="24" t="s">
        <v>20</v>
      </c>
      <c r="D8" s="24" t="s">
        <v>21</v>
      </c>
      <c r="E8" s="24" t="s">
        <v>22</v>
      </c>
      <c r="F8" s="24" t="s">
        <v>23</v>
      </c>
      <c r="G8" s="24" t="s">
        <v>24</v>
      </c>
      <c r="H8" s="24" t="s">
        <v>25</v>
      </c>
      <c r="I8" s="24" t="s">
        <v>26</v>
      </c>
      <c r="J8" s="24" t="s">
        <v>27</v>
      </c>
      <c r="K8" s="24" t="s">
        <v>28</v>
      </c>
      <c r="L8" s="24" t="s">
        <v>29</v>
      </c>
      <c r="M8" s="24" t="s">
        <v>30</v>
      </c>
      <c r="N8" s="24"/>
      <c r="O8" s="17"/>
      <c r="P8" s="25"/>
      <c r="Q8" s="17"/>
      <c r="R8" s="3"/>
    </row>
    <row r="9" customHeight="true" ht="79.5">
      <c r="A9" s="26" t="s">
        <v>31</v>
      </c>
      <c r="B9" s="27" t="n">
        <v>1653.0</v>
      </c>
      <c r="C9" s="28" t="n">
        <v>0.0</v>
      </c>
      <c r="D9" s="28" t="n">
        <v>0.0</v>
      </c>
      <c r="E9" s="27">
        <f>B9+C9-D9</f>
      </c>
      <c r="F9" s="28" t="n">
        <v>506.0</v>
      </c>
      <c r="G9" s="28" t="n">
        <v>1041.0</v>
      </c>
      <c r="H9" s="29">
        <f>F9+G9</f>
      </c>
      <c r="I9" s="28" t="n">
        <v>54.0</v>
      </c>
      <c r="J9" s="28" t="n">
        <v>28.0</v>
      </c>
      <c r="K9" s="29">
        <f>I9+J9</f>
      </c>
      <c r="L9" s="30" t="n">
        <v>24.0</v>
      </c>
      <c r="M9" s="29">
        <f>K9+L9</f>
      </c>
      <c r="N9" s="27">
        <f>H9+M9</f>
      </c>
      <c r="O9" s="31" t="s">
        <v>32</v>
      </c>
      <c r="P9" s="32" t="s">
        <v>33</v>
      </c>
      <c r="Q9" s="32" t="s">
        <v>32</v>
      </c>
      <c r="R9" s="3"/>
    </row>
    <row r="10" customHeight="true" ht="79.5">
      <c r="A10" s="33" t="s">
        <v>34</v>
      </c>
      <c r="B10" s="34">
        <f>E9</f>
      </c>
      <c r="C10" s="28" t="n">
        <v>11.0</v>
      </c>
      <c r="D10" s="28" t="n">
        <v>0.0</v>
      </c>
      <c r="E10" s="34">
        <f>B10+C10-D10</f>
      </c>
      <c r="F10" s="28" t="n">
        <v>508.0</v>
      </c>
      <c r="G10" s="28" t="n">
        <v>1049.0</v>
      </c>
      <c r="H10" s="35">
        <f>F10+G10</f>
      </c>
      <c r="I10" s="28" t="n">
        <v>55.0</v>
      </c>
      <c r="J10" s="28">
        <f>J9</f>
      </c>
      <c r="K10" s="35">
        <f>I10+J10</f>
      </c>
      <c r="L10" s="30">
        <f>L9</f>
      </c>
      <c r="M10" s="34">
        <f>K10+L10</f>
      </c>
      <c r="N10" s="34">
        <f>H10+M10</f>
      </c>
      <c r="O10" s="36">
        <f>O9</f>
      </c>
      <c r="P10" s="32" t="s">
        <v>35</v>
      </c>
      <c r="Q10" s="32">
        <f>Q9</f>
      </c>
      <c r="R10" s="3"/>
    </row>
    <row r="11" customHeight="true" ht="79.5">
      <c r="A11" s="33" t="s">
        <v>36</v>
      </c>
      <c r="B11" s="34">
        <f>E10</f>
      </c>
      <c r="C11" s="28" t="n">
        <v>9.0</v>
      </c>
      <c r="D11" s="28" t="n">
        <v>13.0</v>
      </c>
      <c r="E11" s="34">
        <f>B11+C11-D11</f>
      </c>
      <c r="F11" s="28" t="n">
        <v>503.0</v>
      </c>
      <c r="G11" s="28" t="n">
        <v>1048.0</v>
      </c>
      <c r="H11" s="35">
        <f>F11+G11</f>
      </c>
      <c r="I11" s="28">
        <f>I10</f>
      </c>
      <c r="J11" s="28">
        <f>J10</f>
      </c>
      <c r="K11" s="35">
        <f>I11+J11</f>
      </c>
      <c r="L11" s="30" t="n">
        <v>26.0</v>
      </c>
      <c r="M11" s="34">
        <f>K11+L11</f>
      </c>
      <c r="N11" s="34">
        <f>H11+M11</f>
      </c>
      <c r="O11" s="36">
        <f>O10</f>
      </c>
      <c r="P11" s="32" t="s">
        <v>37</v>
      </c>
      <c r="Q11" s="32">
        <f>Q10</f>
      </c>
      <c r="R11" s="3"/>
    </row>
    <row r="12" customHeight="true" ht="79.5">
      <c r="A12" s="33" t="s">
        <v>38</v>
      </c>
      <c r="B12" s="34">
        <f>E11</f>
      </c>
      <c r="C12" s="28" t="n">
        <v>5.0</v>
      </c>
      <c r="D12" s="28" t="n">
        <v>0.0</v>
      </c>
      <c r="E12" s="34">
        <f>B12+C12-D12</f>
      </c>
      <c r="F12" s="28">
        <f>F11</f>
      </c>
      <c r="G12" s="28" t="n">
        <v>1053.0</v>
      </c>
      <c r="H12" s="35">
        <f>F12+G12</f>
      </c>
      <c r="I12" s="28">
        <f>I11</f>
      </c>
      <c r="J12" s="28">
        <f>J11</f>
      </c>
      <c r="K12" s="35">
        <f>I12+J12</f>
      </c>
      <c r="L12" s="30">
        <f>L11</f>
      </c>
      <c r="M12" s="34">
        <f>K12+L12</f>
      </c>
      <c r="N12" s="34">
        <f>H12+M12</f>
      </c>
      <c r="O12" s="36">
        <f>O11</f>
      </c>
      <c r="P12" s="32" t="s">
        <v>39</v>
      </c>
      <c r="Q12" s="32">
        <f>Q11</f>
      </c>
      <c r="R12" s="3"/>
    </row>
    <row r="13" customHeight="true" ht="79.5">
      <c r="A13" s="33" t="s">
        <v>40</v>
      </c>
      <c r="B13" s="34">
        <f>E12</f>
      </c>
      <c r="C13" s="28" t="n">
        <v>1.0</v>
      </c>
      <c r="D13" s="28" t="n">
        <v>7.0</v>
      </c>
      <c r="E13" s="34">
        <f>B13+C13-D13</f>
      </c>
      <c r="F13" s="28" t="n">
        <v>501.0</v>
      </c>
      <c r="G13" s="28" t="n">
        <v>1050.0</v>
      </c>
      <c r="H13" s="35">
        <f>F13+G13</f>
      </c>
      <c r="I13" s="28">
        <f>I12</f>
      </c>
      <c r="J13" s="28" t="n">
        <v>27.0</v>
      </c>
      <c r="K13" s="35">
        <f>I13+J13</f>
      </c>
      <c r="L13" s="30">
        <f>L12</f>
      </c>
      <c r="M13" s="34">
        <f>K13+L13</f>
      </c>
      <c r="N13" s="34">
        <f>H13+M13</f>
      </c>
      <c r="O13" s="36">
        <f>O12</f>
      </c>
      <c r="P13" s="32" t="s">
        <v>41</v>
      </c>
      <c r="Q13" s="32">
        <f>Q12</f>
      </c>
      <c r="R13" s="3"/>
    </row>
    <row r="14" customHeight="true" ht="79.5">
      <c r="A14" s="33" t="s">
        <v>42</v>
      </c>
      <c r="B14" s="34">
        <f>E13</f>
      </c>
      <c r="C14" s="28" t="n">
        <v>4.0</v>
      </c>
      <c r="D14" s="28" t="n">
        <v>2.0</v>
      </c>
      <c r="E14" s="34">
        <f>B14+C14-D14</f>
      </c>
      <c r="F14" s="28" t="n">
        <v>503.0</v>
      </c>
      <c r="G14" s="28">
        <f>G13</f>
      </c>
      <c r="H14" s="35">
        <f>F14+G14</f>
      </c>
      <c r="I14" s="28">
        <f>I13</f>
      </c>
      <c r="J14" s="28">
        <f>J13</f>
      </c>
      <c r="K14" s="35">
        <f>I14+J14</f>
      </c>
      <c r="L14" s="30">
        <f>L13</f>
      </c>
      <c r="M14" s="34">
        <f>K14+L14</f>
      </c>
      <c r="N14" s="34">
        <f>H14+M14</f>
      </c>
      <c r="O14" s="36">
        <f>O13</f>
      </c>
      <c r="P14" s="32" t="s">
        <v>43</v>
      </c>
      <c r="Q14" s="32">
        <f>Q13</f>
      </c>
      <c r="R14" s="3"/>
    </row>
    <row r="15" customHeight="true" ht="79.5">
      <c r="A15" s="33" t="s">
        <v>44</v>
      </c>
      <c r="B15" s="34">
        <f>E14</f>
      </c>
      <c r="C15" s="28" t="n">
        <v>23.0</v>
      </c>
      <c r="D15" s="28" t="n">
        <v>5.0</v>
      </c>
      <c r="E15" s="34">
        <f>B15+C15-D15</f>
      </c>
      <c r="F15" s="28" t="n">
        <v>520.0</v>
      </c>
      <c r="G15" s="28" t="n">
        <v>1052.0</v>
      </c>
      <c r="H15" s="35">
        <f>F15+G15</f>
      </c>
      <c r="I15" s="28">
        <f>I14</f>
      </c>
      <c r="J15" s="28">
        <f>J14</f>
      </c>
      <c r="K15" s="35">
        <f>I15+J15</f>
      </c>
      <c r="L15" s="30" t="n">
        <v>25.0</v>
      </c>
      <c r="M15" s="34">
        <f>K15+L15</f>
      </c>
      <c r="N15" s="34">
        <f>H15+M15</f>
      </c>
      <c r="O15" s="36">
        <f>O14</f>
      </c>
      <c r="P15" s="32" t="s">
        <v>45</v>
      </c>
      <c r="Q15" s="32">
        <f>Q14</f>
      </c>
      <c r="R15" s="3"/>
    </row>
    <row r="16" customHeight="true" ht="79.5">
      <c r="A16" s="33" t="s">
        <v>46</v>
      </c>
      <c r="B16" s="34">
        <f>E15</f>
      </c>
      <c r="C16" s="28" t="n">
        <v>9.0</v>
      </c>
      <c r="D16" s="28" t="n">
        <v>12.0</v>
      </c>
      <c r="E16" s="34">
        <f>B16+C16-D16</f>
      </c>
      <c r="F16" s="28" t="n">
        <v>521.0</v>
      </c>
      <c r="G16" s="28" t="n">
        <v>1048.0</v>
      </c>
      <c r="H16" s="35">
        <f>F16+G16</f>
      </c>
      <c r="I16" s="28">
        <f>I15</f>
      </c>
      <c r="J16" s="28">
        <f>J15</f>
      </c>
      <c r="K16" s="35">
        <f>I16+J16</f>
      </c>
      <c r="L16" s="30">
        <f>L15</f>
      </c>
      <c r="M16" s="34">
        <f>K16+L16</f>
      </c>
      <c r="N16" s="34">
        <f>H16+M16</f>
      </c>
      <c r="O16" s="36">
        <f>O15</f>
      </c>
      <c r="P16" s="32" t="s">
        <v>47</v>
      </c>
      <c r="Q16" s="32">
        <f>Q15</f>
      </c>
      <c r="R16" s="3"/>
    </row>
    <row r="17" customHeight="true" ht="79.5">
      <c r="A17" s="33" t="s">
        <v>48</v>
      </c>
      <c r="B17" s="34">
        <f>E16</f>
      </c>
      <c r="C17" s="28" t="n">
        <v>17.0</v>
      </c>
      <c r="D17" s="28" t="n">
        <v>10.0</v>
      </c>
      <c r="E17" s="34">
        <f>B17+C17-D17</f>
      </c>
      <c r="F17" s="28" t="n">
        <v>523.0</v>
      </c>
      <c r="G17" s="28" t="n">
        <v>1051.0</v>
      </c>
      <c r="H17" s="35">
        <f>F17+G17</f>
      </c>
      <c r="I17" s="28" t="n">
        <v>56.0</v>
      </c>
      <c r="J17" s="28">
        <f>J16</f>
      </c>
      <c r="K17" s="35">
        <f>I17+J17</f>
      </c>
      <c r="L17" s="30" t="n">
        <v>26.0</v>
      </c>
      <c r="M17" s="34">
        <f>K17+L17</f>
      </c>
      <c r="N17" s="34">
        <f>H17+M17</f>
      </c>
      <c r="O17" s="36">
        <f>O16</f>
      </c>
      <c r="P17" s="32" t="s">
        <v>49</v>
      </c>
      <c r="Q17" s="32">
        <f>Q16</f>
      </c>
      <c r="R17" s="3"/>
    </row>
    <row r="18" customHeight="true" ht="79.5">
      <c r="A18" s="33" t="s">
        <v>50</v>
      </c>
      <c r="B18" s="34">
        <f>E17</f>
      </c>
      <c r="C18" s="28" t="n">
        <v>9.0</v>
      </c>
      <c r="D18" s="28" t="n">
        <v>2.0</v>
      </c>
      <c r="E18" s="34">
        <f>B18+C18-D18</f>
      </c>
      <c r="F18" s="28" t="n">
        <v>526.0</v>
      </c>
      <c r="G18" s="28" t="n">
        <v>1055.0</v>
      </c>
      <c r="H18" s="35">
        <f>F18+G18</f>
      </c>
      <c r="I18" s="28">
        <f>I17</f>
      </c>
      <c r="J18" s="28">
        <f>J17</f>
      </c>
      <c r="K18" s="35">
        <f>I18+J18</f>
      </c>
      <c r="L18" s="30">
        <f>L17</f>
      </c>
      <c r="M18" s="34">
        <f>K18+L18</f>
      </c>
      <c r="N18" s="34">
        <f>H18+M18</f>
      </c>
      <c r="O18" s="36">
        <f>O17</f>
      </c>
      <c r="P18" s="32" t="s">
        <v>51</v>
      </c>
      <c r="Q18" s="32">
        <f>Q17</f>
      </c>
      <c r="R18" s="3"/>
    </row>
    <row r="19" customHeight="true" ht="79.5">
      <c r="A19" s="33" t="s">
        <v>52</v>
      </c>
      <c r="B19" s="34">
        <f>E18</f>
      </c>
      <c r="C19" s="28" t="n">
        <v>2.0</v>
      </c>
      <c r="D19" s="28" t="n">
        <v>0.0</v>
      </c>
      <c r="E19" s="34">
        <f>B19+C19-D19</f>
      </c>
      <c r="F19" s="28">
        <f>F18</f>
      </c>
      <c r="G19" s="28" t="n">
        <v>1057.0</v>
      </c>
      <c r="H19" s="35">
        <f>F19+G19</f>
      </c>
      <c r="I19" s="28">
        <f>I18</f>
      </c>
      <c r="J19" s="28">
        <f>J18</f>
      </c>
      <c r="K19" s="35">
        <f>I19+J19</f>
      </c>
      <c r="L19" s="30">
        <f>L18</f>
      </c>
      <c r="M19" s="34">
        <f>K19+L19</f>
      </c>
      <c r="N19" s="34">
        <f>H19+M19</f>
      </c>
      <c r="O19" s="36">
        <f>O18</f>
      </c>
      <c r="P19" s="32" t="s">
        <v>53</v>
      </c>
      <c r="Q19" s="32">
        <f>Q18</f>
      </c>
      <c r="R19" s="3"/>
    </row>
    <row r="20" customHeight="true" ht="79.5">
      <c r="A20" s="33" t="s">
        <v>54</v>
      </c>
      <c r="B20" s="34">
        <f>E19</f>
      </c>
      <c r="C20" s="37" t="n">
        <v>6.0</v>
      </c>
      <c r="D20" s="38" t="n">
        <v>3.0</v>
      </c>
      <c r="E20" s="34">
        <f>B20+C20-D20</f>
      </c>
      <c r="F20" s="39" t="n">
        <v>528.0</v>
      </c>
      <c r="G20" s="40" t="n">
        <v>1061.0</v>
      </c>
      <c r="H20" s="35">
        <f>F20+G20</f>
      </c>
      <c r="I20" s="41" t="n">
        <v>55.0</v>
      </c>
      <c r="J20" s="42">
        <f>J19</f>
      </c>
      <c r="K20" s="35">
        <f>I20+J20</f>
      </c>
      <c r="L20" s="43" t="n">
        <v>24.0</v>
      </c>
      <c r="M20" s="34">
        <f>K20+L20</f>
      </c>
      <c r="N20" s="34">
        <f>H20+M20</f>
      </c>
      <c r="O20" s="36">
        <f>O19</f>
      </c>
      <c r="P20" s="44" t="s">
        <v>55</v>
      </c>
      <c r="Q20" s="45">
        <f>Q19</f>
      </c>
      <c r="R20" s="3"/>
    </row>
    <row r="21" customHeight="true" ht="19.5">
      <c r="A21" s="46"/>
      <c r="B21" s="46"/>
      <c r="C21" s="46"/>
      <c r="D21" s="46"/>
      <c r="E21" s="46"/>
      <c r="F21" s="46"/>
      <c r="G21" s="46"/>
      <c r="H21" s="46"/>
      <c r="I21" s="46"/>
      <c r="J21" s="46"/>
      <c r="K21" s="46"/>
      <c r="L21" s="46"/>
      <c r="M21" s="46"/>
      <c r="N21" s="46"/>
      <c r="O21" s="46"/>
      <c r="P21" s="46"/>
      <c r="Q21" s="46"/>
      <c r="R21" s="3"/>
    </row>
  </sheetData>
  <mergeCells>
    <mergeCell ref="A1:Q1"/>
    <mergeCell ref="A2:Q2"/>
    <mergeCell ref="A6:A8"/>
    <mergeCell ref="P6:P8"/>
    <mergeCell ref="B7:E7"/>
    <mergeCell ref="F7:H7"/>
    <mergeCell ref="N7:N8"/>
    <mergeCell ref="F6:N6"/>
    <mergeCell ref="O6:O8"/>
    <mergeCell ref="Q6:Q8"/>
    <mergeCell ref="B6:E6"/>
    <mergeCell ref="I7:M7"/>
    <mergeCell ref="D3:E3"/>
    <mergeCell ref="D4:E4"/>
  </mergeCells>
  <printOptions horizontalCentered="false" verticalCentered="false" gridLines="false" headings="false"/>
  <pageMargins bottom="0.0" footer="0.0" header="0.0" left="0.0" right="0.0" top="0.0"/>
  <pageSetup errors="displayed" fitToHeight="0" fitToWidth="0" orientation="portrait" useFirstPageNumber="false" firstPageNumber="0" paperSize="9" cellComments="none" scale="100"/>
  <headerFooter alignWithMargins="false" scaleWithDoc="false" differentOddEven="false" differentFirst="false">
    <oddHeader/>
    <oddFooter/>
  </headerFooter>
</worksheet>
</file>

<file path=xl/worksheets/sheet2.xml><?xml version="1.0" encoding="utf-8"?>
<worksheet xmlns="http://schemas.openxmlformats.org/spreadsheetml/2006/main">
  <dimension ref="A1"/>
  <sheetViews>
    <sheetView workbookViewId="0" showGridLines="false"/>
  </sheetViews>
  <sheetFormatPr defaultRowHeight="15.0" baseColWidth="8"/>
  <cols>
    <col min="1" max="1" style="0" customWidth="true" width="10.71484375" hidden="false"/>
    <col min="2" max="2" style="0" customWidth="true" width="15.71484375" hidden="false"/>
    <col min="3" max="3" style="0" customWidth="true" width="15.71484375" hidden="false"/>
    <col min="4" max="4" style="0" customWidth="true" width="15.71484375" hidden="false"/>
    <col min="5" max="5" style="0" customWidth="true" width="15.71484375" hidden="false"/>
    <col min="6" max="6" style="0" customWidth="true" width="15.71484375" hidden="false"/>
    <col min="7" max="7" style="0" customWidth="true" width="15.71484375" hidden="false"/>
    <col min="8" max="8" style="0" customWidth="true" width="15.71484375" hidden="false"/>
    <col min="9" max="9" style="0" customWidth="true" width="15.71484375" hidden="false"/>
    <col min="10" max="10" style="0" customWidth="true" width="15.71484375" hidden="false"/>
    <col min="11" max="11" style="0" customWidth="true" width="15.71484375" hidden="false"/>
    <col min="12" max="12" style="0" customWidth="true" width="20.71484375" hidden="false"/>
    <col min="13" max="13" style="0" customWidth="true" width="15.71484375" hidden="false"/>
    <col min="14" max="14" style="0" customWidth="true" width="15.71484375" hidden="false"/>
    <col min="15" max="15" style="0" customWidth="true" width="36.5703125" hidden="true"/>
    <col min="16" max="16" style="0" customWidth="true" width="69.0" hidden="false"/>
    <col min="17" max="17" style="0" customWidth="true" width="50.71484375" hidden="false"/>
    <col min="18" max="18" style="0" customWidth="true" width="10.71484375" hidden="false"/>
  </cols>
  <sheetData>
    <row r="1" customHeight="true" ht="49.5">
      <c r="A1" s="47" t="s">
        <v>56</v>
      </c>
      <c r="B1" s="47"/>
      <c r="C1" s="47"/>
      <c r="D1" s="47"/>
      <c r="E1" s="47"/>
      <c r="F1" s="47"/>
      <c r="G1" s="47"/>
      <c r="H1" s="47"/>
      <c r="I1" s="47"/>
      <c r="J1" s="47"/>
      <c r="K1" s="47"/>
      <c r="L1" s="47"/>
      <c r="M1" s="47"/>
      <c r="N1" s="47"/>
      <c r="O1" s="47"/>
      <c r="P1" s="47"/>
      <c r="Q1" s="47"/>
      <c r="R1" s="48"/>
    </row>
    <row r="2" customHeight="true" ht="49.5">
      <c r="A2" s="49" t="s">
        <v>57</v>
      </c>
      <c r="B2" s="49"/>
      <c r="C2" s="49"/>
      <c r="D2" s="49"/>
      <c r="E2" s="49"/>
      <c r="F2" s="49"/>
      <c r="G2" s="49"/>
      <c r="H2" s="49"/>
      <c r="I2" s="49"/>
      <c r="J2" s="49"/>
      <c r="K2" s="49"/>
      <c r="L2" s="49"/>
      <c r="M2" s="49"/>
      <c r="N2" s="49"/>
      <c r="O2" s="49"/>
      <c r="P2" s="49"/>
      <c r="Q2" s="49"/>
      <c r="R2" s="50"/>
    </row>
    <row r="3" customHeight="true" ht="30.0">
      <c r="A3" s="51"/>
      <c r="B3" s="52" t="s">
        <v>3</v>
      </c>
      <c r="C3" s="53" t="s">
        <v>4</v>
      </c>
      <c r="D3" s="54" t="s">
        <v>5</v>
      </c>
      <c r="E3" s="55"/>
      <c r="F3" s="52"/>
      <c r="G3" s="52"/>
      <c r="H3" s="52"/>
      <c r="I3" s="52"/>
      <c r="J3" s="52"/>
      <c r="K3" s="52"/>
      <c r="L3" s="52"/>
      <c r="M3" s="52"/>
      <c r="N3" s="52"/>
      <c r="O3" s="52"/>
      <c r="P3" s="52"/>
      <c r="Q3" s="52"/>
      <c r="R3" s="52"/>
    </row>
    <row r="4" customHeight="true" ht="30.0">
      <c r="A4" s="51"/>
      <c r="B4" s="52" t="s">
        <v>6</v>
      </c>
      <c r="C4" s="56" t="s">
        <v>7</v>
      </c>
      <c r="D4" s="57" t="s">
        <v>8</v>
      </c>
      <c r="E4" s="58"/>
      <c r="F4" s="52"/>
      <c r="G4" s="52"/>
      <c r="H4" s="52"/>
      <c r="I4" s="52"/>
      <c r="J4" s="52"/>
      <c r="K4" s="52"/>
      <c r="L4" s="52"/>
      <c r="M4" s="52"/>
      <c r="N4" s="52"/>
      <c r="O4" s="52"/>
      <c r="P4" s="52"/>
      <c r="Q4" s="52"/>
      <c r="R4" s="52"/>
    </row>
    <row r="5" customHeight="true" ht="19.5">
      <c r="A5" s="59"/>
      <c r="B5" s="60"/>
      <c r="C5" s="59"/>
      <c r="D5" s="59"/>
      <c r="E5" s="59"/>
      <c r="F5" s="59"/>
      <c r="G5" s="59"/>
      <c r="H5" s="59"/>
      <c r="I5" s="59"/>
      <c r="J5" s="59"/>
      <c r="K5" s="59"/>
      <c r="L5" s="59"/>
      <c r="M5" s="59"/>
      <c r="N5" s="59"/>
      <c r="O5" s="59"/>
      <c r="P5" s="59"/>
      <c r="Q5" s="59"/>
      <c r="R5" s="51"/>
    </row>
    <row r="6" customHeight="true" ht="34.5">
      <c r="A6" s="61" t="s">
        <v>9</v>
      </c>
      <c r="B6" s="62" t="s">
        <v>10</v>
      </c>
      <c r="C6" s="63"/>
      <c r="D6" s="63"/>
      <c r="E6" s="63"/>
      <c r="F6" s="64" t="s">
        <v>11</v>
      </c>
      <c r="G6" s="64"/>
      <c r="H6" s="64"/>
      <c r="I6" s="64"/>
      <c r="J6" s="64"/>
      <c r="K6" s="64"/>
      <c r="L6" s="64"/>
      <c r="M6" s="64"/>
      <c r="N6" s="64"/>
      <c r="O6" s="65" t="s">
        <v>12</v>
      </c>
      <c r="P6" s="66" t="s">
        <v>13</v>
      </c>
      <c r="Q6" s="65" t="s">
        <v>14</v>
      </c>
      <c r="R6" s="51"/>
    </row>
    <row r="7" customHeight="true" ht="34.5">
      <c r="A7" s="67"/>
      <c r="B7" s="68" t="s">
        <v>15</v>
      </c>
      <c r="C7" s="69"/>
      <c r="D7" s="69"/>
      <c r="E7" s="67"/>
      <c r="F7" s="70" t="s">
        <v>16</v>
      </c>
      <c r="G7" s="70"/>
      <c r="H7" s="70"/>
      <c r="I7" s="70" t="s">
        <v>17</v>
      </c>
      <c r="J7" s="70"/>
      <c r="K7" s="70"/>
      <c r="L7" s="70"/>
      <c r="M7" s="70"/>
      <c r="N7" s="70" t="s">
        <v>18</v>
      </c>
      <c r="O7" s="65"/>
      <c r="P7" s="68"/>
      <c r="Q7" s="65"/>
      <c r="R7" s="51"/>
    </row>
    <row r="8" customHeight="true" ht="39.75">
      <c r="A8" s="71"/>
      <c r="B8" s="72" t="s">
        <v>19</v>
      </c>
      <c r="C8" s="72" t="s">
        <v>20</v>
      </c>
      <c r="D8" s="72" t="s">
        <v>21</v>
      </c>
      <c r="E8" s="72" t="s">
        <v>22</v>
      </c>
      <c r="F8" s="72" t="s">
        <v>23</v>
      </c>
      <c r="G8" s="72" t="s">
        <v>24</v>
      </c>
      <c r="H8" s="72" t="s">
        <v>25</v>
      </c>
      <c r="I8" s="72" t="s">
        <v>26</v>
      </c>
      <c r="J8" s="72" t="s">
        <v>27</v>
      </c>
      <c r="K8" s="72" t="s">
        <v>28</v>
      </c>
      <c r="L8" s="72" t="s">
        <v>29</v>
      </c>
      <c r="M8" s="72" t="s">
        <v>30</v>
      </c>
      <c r="N8" s="72"/>
      <c r="O8" s="65"/>
      <c r="P8" s="73"/>
      <c r="Q8" s="65"/>
      <c r="R8" s="51"/>
    </row>
    <row r="9" customHeight="true" ht="79.5">
      <c r="A9" s="74" t="s">
        <v>31</v>
      </c>
      <c r="B9" s="75" t="n">
        <v>559.0</v>
      </c>
      <c r="C9" s="76" t="n">
        <v>2.0</v>
      </c>
      <c r="D9" s="76" t="n">
        <v>5.0</v>
      </c>
      <c r="E9" s="75">
        <f>B9+C9-D9</f>
      </c>
      <c r="F9" s="77">
        <f>E9</f>
      </c>
      <c r="G9" s="78" t="n">
        <v>0.0</v>
      </c>
      <c r="H9" s="79">
        <f>F9+G9</f>
      </c>
      <c r="I9" s="80" t="n">
        <v>0.0</v>
      </c>
      <c r="J9" s="78" t="n">
        <v>0.0</v>
      </c>
      <c r="K9" s="79">
        <f>I9+J9</f>
      </c>
      <c r="L9" s="81" t="n">
        <v>0.0</v>
      </c>
      <c r="M9" s="82">
        <f>K9+L9</f>
      </c>
      <c r="N9" s="75">
        <f>H9+M9</f>
      </c>
      <c r="O9" s="83" t="s">
        <v>58</v>
      </c>
      <c r="P9" s="84" t="s">
        <v>59</v>
      </c>
      <c r="Q9" s="84" t="s">
        <v>58</v>
      </c>
      <c r="R9" s="51"/>
    </row>
    <row r="10" customHeight="true" ht="79.5">
      <c r="A10" s="74" t="s">
        <v>34</v>
      </c>
      <c r="B10" s="75">
        <f>E9</f>
      </c>
      <c r="C10" s="76" t="n">
        <v>7.0</v>
      </c>
      <c r="D10" s="76" t="n">
        <v>13.0</v>
      </c>
      <c r="E10" s="75">
        <f>B10+C10-D10</f>
      </c>
      <c r="F10" s="77">
        <f>E10</f>
      </c>
      <c r="G10" s="78">
        <f>G9</f>
      </c>
      <c r="H10" s="79">
        <f>F10+G10</f>
      </c>
      <c r="I10" s="80" t="n">
        <v>0.0</v>
      </c>
      <c r="J10" s="78">
        <f>J9</f>
      </c>
      <c r="K10" s="79">
        <f>I10+J10</f>
      </c>
      <c r="L10" s="81" t="n">
        <v>0.0</v>
      </c>
      <c r="M10" s="75">
        <f>K10+L10</f>
      </c>
      <c r="N10" s="75">
        <f>H10+M10</f>
      </c>
      <c r="O10" s="85">
        <f>O9</f>
      </c>
      <c r="P10" s="84" t="s">
        <v>60</v>
      </c>
      <c r="Q10" s="84">
        <f>Q9</f>
      </c>
      <c r="R10" s="51"/>
    </row>
    <row r="11" customHeight="true" ht="79.5">
      <c r="A11" s="74" t="s">
        <v>36</v>
      </c>
      <c r="B11" s="75">
        <f>E10</f>
      </c>
      <c r="C11" s="76" t="n">
        <v>3.0</v>
      </c>
      <c r="D11" s="76" t="n">
        <v>1.0</v>
      </c>
      <c r="E11" s="75">
        <f>B11+C11-D11</f>
      </c>
      <c r="F11" s="77">
        <f>E11</f>
      </c>
      <c r="G11" s="78">
        <f>G10</f>
      </c>
      <c r="H11" s="79">
        <f>F11+G11</f>
      </c>
      <c r="I11" s="80" t="n">
        <v>0.0</v>
      </c>
      <c r="J11" s="78">
        <f>J10</f>
      </c>
      <c r="K11" s="79">
        <f>I11+J11</f>
      </c>
      <c r="L11" s="81" t="n">
        <v>0.0</v>
      </c>
      <c r="M11" s="75">
        <f>K11+L11</f>
      </c>
      <c r="N11" s="75">
        <f>H11+M11</f>
      </c>
      <c r="O11" s="85">
        <f>O10</f>
      </c>
      <c r="P11" s="84" t="s">
        <v>61</v>
      </c>
      <c r="Q11" s="84">
        <f>Q10</f>
      </c>
      <c r="R11" s="51"/>
    </row>
    <row r="12" customHeight="true" ht="79.5">
      <c r="A12" s="74" t="s">
        <v>38</v>
      </c>
      <c r="B12" s="75">
        <f>E11</f>
      </c>
      <c r="C12" s="76" t="n">
        <v>2.0</v>
      </c>
      <c r="D12" s="76" t="n">
        <v>0.0</v>
      </c>
      <c r="E12" s="75">
        <f>B12+C12-D12</f>
      </c>
      <c r="F12" s="77">
        <f>E12</f>
      </c>
      <c r="G12" s="78">
        <f>G11</f>
      </c>
      <c r="H12" s="79">
        <f>F12+G12</f>
      </c>
      <c r="I12" s="80" t="n">
        <v>0.0</v>
      </c>
      <c r="J12" s="78">
        <f>J11</f>
      </c>
      <c r="K12" s="79">
        <f>I12+J12</f>
      </c>
      <c r="L12" s="81" t="n">
        <v>0.0</v>
      </c>
      <c r="M12" s="75">
        <f>K12+L12</f>
      </c>
      <c r="N12" s="75">
        <f>H12+M12</f>
      </c>
      <c r="O12" s="85">
        <f>O11</f>
      </c>
      <c r="P12" s="84" t="s">
        <v>62</v>
      </c>
      <c r="Q12" s="84">
        <f>Q11</f>
      </c>
      <c r="R12" s="51"/>
    </row>
    <row r="13" customHeight="true" ht="79.5">
      <c r="A13" s="74" t="s">
        <v>40</v>
      </c>
      <c r="B13" s="75">
        <f>E12</f>
      </c>
      <c r="C13" s="76" t="n">
        <v>0.0</v>
      </c>
      <c r="D13" s="76" t="n">
        <v>4.0</v>
      </c>
      <c r="E13" s="75">
        <f>B13+C13-D13</f>
      </c>
      <c r="F13" s="77">
        <f>E13</f>
      </c>
      <c r="G13" s="78">
        <f>G12</f>
      </c>
      <c r="H13" s="79">
        <f>F13+G13</f>
      </c>
      <c r="I13" s="80" t="n">
        <v>0.0</v>
      </c>
      <c r="J13" s="78">
        <f>J12</f>
      </c>
      <c r="K13" s="79">
        <f>I13+J13</f>
      </c>
      <c r="L13" s="81" t="n">
        <v>0.0</v>
      </c>
      <c r="M13" s="75">
        <f>K13+L13</f>
      </c>
      <c r="N13" s="75">
        <f>H13+M13</f>
      </c>
      <c r="O13" s="85">
        <f>O12</f>
      </c>
      <c r="P13" s="84" t="s">
        <v>63</v>
      </c>
      <c r="Q13" s="84">
        <f>Q12</f>
      </c>
      <c r="R13" s="51"/>
    </row>
    <row r="14" customHeight="true" ht="79.5">
      <c r="A14" s="74" t="s">
        <v>42</v>
      </c>
      <c r="B14" s="75">
        <f>E13</f>
      </c>
      <c r="C14" s="76" t="n">
        <v>2.0</v>
      </c>
      <c r="D14" s="76" t="n">
        <v>4.0</v>
      </c>
      <c r="E14" s="75">
        <f>B14+C14-D14</f>
      </c>
      <c r="F14" s="77">
        <f>E14</f>
      </c>
      <c r="G14" s="78">
        <f>G13</f>
      </c>
      <c r="H14" s="79">
        <f>F14+G14</f>
      </c>
      <c r="I14" s="80" t="n">
        <v>0.0</v>
      </c>
      <c r="J14" s="78">
        <f>J13</f>
      </c>
      <c r="K14" s="79">
        <f>I14+J14</f>
      </c>
      <c r="L14" s="81" t="n">
        <v>0.0</v>
      </c>
      <c r="M14" s="75">
        <f>K14+L14</f>
      </c>
      <c r="N14" s="75">
        <f>H14+M14</f>
      </c>
      <c r="O14" s="85">
        <f>O13</f>
      </c>
      <c r="P14" s="84" t="s">
        <v>64</v>
      </c>
      <c r="Q14" s="84">
        <f>Q13</f>
      </c>
      <c r="R14" s="51"/>
    </row>
    <row r="15" customHeight="true" ht="79.5">
      <c r="A15" s="74" t="s">
        <v>44</v>
      </c>
      <c r="B15" s="75">
        <f>E14</f>
      </c>
      <c r="C15" s="76" t="n">
        <v>24.0</v>
      </c>
      <c r="D15" s="76" t="n">
        <v>1.0</v>
      </c>
      <c r="E15" s="75">
        <f>B15+C15-D15</f>
      </c>
      <c r="F15" s="77">
        <f>E15</f>
      </c>
      <c r="G15" s="78">
        <f>G14</f>
      </c>
      <c r="H15" s="79">
        <f>F15+G15</f>
      </c>
      <c r="I15" s="80" t="n">
        <v>0.0</v>
      </c>
      <c r="J15" s="78">
        <f>J14</f>
      </c>
      <c r="K15" s="79">
        <f>I15+J15</f>
      </c>
      <c r="L15" s="81" t="n">
        <v>0.0</v>
      </c>
      <c r="M15" s="75">
        <f>K15+L15</f>
      </c>
      <c r="N15" s="75">
        <f>H15+M15</f>
      </c>
      <c r="O15" s="85">
        <f>O14</f>
      </c>
      <c r="P15" s="84" t="s">
        <v>65</v>
      </c>
      <c r="Q15" s="84">
        <f>Q14</f>
      </c>
      <c r="R15" s="51"/>
    </row>
    <row r="16" customHeight="true" ht="79.5">
      <c r="A16" s="74" t="s">
        <v>46</v>
      </c>
      <c r="B16" s="75">
        <f>E15</f>
      </c>
      <c r="C16" s="76" t="n">
        <v>2.0</v>
      </c>
      <c r="D16" s="76" t="n">
        <v>5.0</v>
      </c>
      <c r="E16" s="75">
        <f>B16+C16-D16</f>
      </c>
      <c r="F16" s="77">
        <f>E16</f>
      </c>
      <c r="G16" s="78">
        <f>G15</f>
      </c>
      <c r="H16" s="79">
        <f>F16+G16</f>
      </c>
      <c r="I16" s="80" t="n">
        <v>0.0</v>
      </c>
      <c r="J16" s="78">
        <f>J15</f>
      </c>
      <c r="K16" s="79">
        <f>I16+J16</f>
      </c>
      <c r="L16" s="81" t="n">
        <v>0.0</v>
      </c>
      <c r="M16" s="75">
        <f>K16+L16</f>
      </c>
      <c r="N16" s="75">
        <f>H16+M16</f>
      </c>
      <c r="O16" s="85">
        <f>O15</f>
      </c>
      <c r="P16" s="84" t="s">
        <v>66</v>
      </c>
      <c r="Q16" s="84">
        <f>Q15</f>
      </c>
      <c r="R16" s="51"/>
    </row>
    <row r="17" customHeight="true" ht="79.5">
      <c r="A17" s="74" t="s">
        <v>48</v>
      </c>
      <c r="B17" s="75">
        <f>E16</f>
      </c>
      <c r="C17" s="76" t="n">
        <v>5.0</v>
      </c>
      <c r="D17" s="76" t="n">
        <v>10.0</v>
      </c>
      <c r="E17" s="75">
        <f>B17+C17-D17</f>
      </c>
      <c r="F17" s="77">
        <f>E17</f>
      </c>
      <c r="G17" s="78">
        <f>G16</f>
      </c>
      <c r="H17" s="79">
        <f>F17+G17</f>
      </c>
      <c r="I17" s="80" t="n">
        <v>0.0</v>
      </c>
      <c r="J17" s="78">
        <f>J16</f>
      </c>
      <c r="K17" s="79">
        <f>I17+J17</f>
      </c>
      <c r="L17" s="81" t="n">
        <v>0.0</v>
      </c>
      <c r="M17" s="75">
        <f>K17+L17</f>
      </c>
      <c r="N17" s="75">
        <f>H17+M17</f>
      </c>
      <c r="O17" s="85">
        <f>O16</f>
      </c>
      <c r="P17" s="84" t="s">
        <v>67</v>
      </c>
      <c r="Q17" s="84">
        <f>Q16</f>
      </c>
      <c r="R17" s="51"/>
    </row>
    <row r="18" customHeight="true" ht="79.5">
      <c r="A18" s="74" t="s">
        <v>50</v>
      </c>
      <c r="B18" s="75">
        <f>E17</f>
      </c>
      <c r="C18" s="76" t="n">
        <v>0.0</v>
      </c>
      <c r="D18" s="76" t="n">
        <v>6.0</v>
      </c>
      <c r="E18" s="75">
        <f>B18+C18-D18</f>
      </c>
      <c r="F18" s="77">
        <f>E18</f>
      </c>
      <c r="G18" s="78">
        <f>G17</f>
      </c>
      <c r="H18" s="79">
        <f>F18+G18</f>
      </c>
      <c r="I18" s="80" t="n">
        <v>0.0</v>
      </c>
      <c r="J18" s="78">
        <f>J17</f>
      </c>
      <c r="K18" s="79">
        <f>I18+J18</f>
      </c>
      <c r="L18" s="81" t="n">
        <v>0.0</v>
      </c>
      <c r="M18" s="75">
        <f>K18+L18</f>
      </c>
      <c r="N18" s="75">
        <f>H18+M18</f>
      </c>
      <c r="O18" s="85">
        <f>O17</f>
      </c>
      <c r="P18" s="84" t="s">
        <v>68</v>
      </c>
      <c r="Q18" s="84">
        <f>Q17</f>
      </c>
      <c r="R18" s="51"/>
    </row>
    <row r="19" customHeight="true" ht="79.5">
      <c r="A19" s="74" t="s">
        <v>52</v>
      </c>
      <c r="B19" s="75">
        <f>E18</f>
      </c>
      <c r="C19" s="76" t="n">
        <v>4.0</v>
      </c>
      <c r="D19" s="76" t="n">
        <v>3.0</v>
      </c>
      <c r="E19" s="75">
        <f>B19+C19-D19</f>
      </c>
      <c r="F19" s="77">
        <f>E19</f>
      </c>
      <c r="G19" s="78">
        <f>G18</f>
      </c>
      <c r="H19" s="79">
        <f>F19+G19</f>
      </c>
      <c r="I19" s="80" t="n">
        <v>0.0</v>
      </c>
      <c r="J19" s="78">
        <f>J18</f>
      </c>
      <c r="K19" s="79">
        <f>I19+J19</f>
      </c>
      <c r="L19" s="81" t="n">
        <v>0.0</v>
      </c>
      <c r="M19" s="75">
        <f>K19+L19</f>
      </c>
      <c r="N19" s="75">
        <f>H19+M19</f>
      </c>
      <c r="O19" s="85">
        <f>O18</f>
      </c>
      <c r="P19" s="84" t="s">
        <v>69</v>
      </c>
      <c r="Q19" s="84">
        <f>Q18</f>
      </c>
      <c r="R19" s="51"/>
    </row>
    <row r="20" customHeight="true" ht="79.5">
      <c r="A20" s="74" t="s">
        <v>54</v>
      </c>
      <c r="B20" s="75">
        <f>E19</f>
      </c>
      <c r="C20" s="86" t="n">
        <v>1.0</v>
      </c>
      <c r="D20" s="87" t="n">
        <v>4.0</v>
      </c>
      <c r="E20" s="75">
        <f>B20+C20-D20</f>
      </c>
      <c r="F20" s="77">
        <f>E20</f>
      </c>
      <c r="G20" s="78">
        <f>G19</f>
      </c>
      <c r="H20" s="79">
        <f>F20+G20</f>
      </c>
      <c r="I20" s="80" t="n">
        <v>0.0</v>
      </c>
      <c r="J20" s="78">
        <f>J19</f>
      </c>
      <c r="K20" s="79">
        <f>I20+J20</f>
      </c>
      <c r="L20" s="81" t="n">
        <v>0.0</v>
      </c>
      <c r="M20" s="75">
        <f>K20+L20</f>
      </c>
      <c r="N20" s="75">
        <f>H20+M20</f>
      </c>
      <c r="O20" s="85">
        <f>O19</f>
      </c>
      <c r="P20" s="88" t="s">
        <v>70</v>
      </c>
      <c r="Q20" s="89">
        <f>Q19</f>
      </c>
      <c r="R20" s="51"/>
    </row>
    <row r="21" customHeight="true" ht="19.5">
      <c r="A21" s="90"/>
      <c r="B21" s="90"/>
      <c r="C21" s="90"/>
      <c r="D21" s="90"/>
      <c r="E21" s="90"/>
      <c r="F21" s="90"/>
      <c r="G21" s="90"/>
      <c r="H21" s="90"/>
      <c r="I21" s="90"/>
      <c r="J21" s="90"/>
      <c r="K21" s="90"/>
      <c r="L21" s="90"/>
      <c r="M21" s="90"/>
      <c r="N21" s="90"/>
      <c r="O21" s="90"/>
      <c r="P21" s="90"/>
      <c r="Q21" s="90"/>
      <c r="R21" s="51"/>
    </row>
  </sheetData>
  <mergeCells>
    <mergeCell ref="B7:E7"/>
    <mergeCell ref="A1:Q1"/>
    <mergeCell ref="A2:Q2"/>
    <mergeCell ref="A6:A8"/>
    <mergeCell ref="F7:H7"/>
    <mergeCell ref="D3:E3"/>
    <mergeCell ref="D4:E4"/>
    <mergeCell ref="B6:E6"/>
    <mergeCell ref="F6:N6"/>
    <mergeCell ref="I7:M7"/>
    <mergeCell ref="N7:N8"/>
    <mergeCell ref="Q6:Q8"/>
    <mergeCell ref="P6:P8"/>
    <mergeCell ref="O6:O8"/>
  </mergeCells>
  <printOptions horizontalCentered="false" verticalCentered="false" gridLines="false" headings="false"/>
  <pageMargins bottom="0.0" footer="0.0" header="0.0" left="0.0" right="0.0" top="0.0"/>
  <pageSetup errors="displayed" fitToHeight="0" fitToWidth="0" orientation="portrait" useFirstPageNumber="false" firstPageNumber="0" paperSize="9" cellComments="none" scale="100"/>
  <headerFooter alignWithMargins="false" scaleWithDoc="false" differentOddEven="false" differentFirst="false">
    <oddHeader/>
    <oddFooter/>
  </headerFooter>
</worksheet>
</file>

<file path=xl/worksheets/sheet3.xml><?xml version="1.0" encoding="utf-8"?>
<worksheet xmlns="http://schemas.openxmlformats.org/spreadsheetml/2006/main">
  <dimension ref="A1"/>
  <sheetViews>
    <sheetView workbookViewId="0" showGridLines="false"/>
  </sheetViews>
  <sheetFormatPr defaultRowHeight="15.0" baseColWidth="8"/>
  <cols>
    <col min="1" max="1" style="0" customWidth="true" width="10.71484375" hidden="false"/>
    <col min="2" max="2" style="0" customWidth="true" width="15.71484375" hidden="false"/>
    <col min="3" max="3" style="0" customWidth="true" width="15.71484375" hidden="false"/>
    <col min="4" max="4" style="0" customWidth="true" width="15.71484375" hidden="false"/>
    <col min="5" max="5" style="0" customWidth="true" width="15.71484375" hidden="false"/>
    <col min="6" max="6" style="0" customWidth="true" width="15.71484375" hidden="false"/>
    <col min="7" max="7" style="0" customWidth="true" width="15.71484375" hidden="false"/>
    <col min="8" max="8" style="0" customWidth="true" width="15.71484375" hidden="false"/>
    <col min="9" max="9" style="0" customWidth="true" width="15.71484375" hidden="false"/>
    <col min="10" max="10" style="0" customWidth="true" width="15.71484375" hidden="false"/>
    <col min="11" max="11" style="0" customWidth="true" width="15.71484375" hidden="false"/>
    <col min="12" max="12" style="0" customWidth="true" width="17.71484375" hidden="false"/>
    <col min="13" max="13" style="0" customWidth="true" width="15.71484375" hidden="false"/>
    <col min="14" max="14" style="0" customWidth="true" width="15.71484375" hidden="false"/>
    <col min="15" max="15" style="0" customWidth="true" width="36.5703125" hidden="true"/>
    <col min="16" max="16" style="0" customWidth="true" width="69.0" hidden="false"/>
    <col min="17" max="17" style="0" customWidth="true" width="50.71484375" hidden="false"/>
    <col min="18" max="18" style="0" customWidth="true" width="10.71484375" hidden="false"/>
  </cols>
  <sheetData>
    <row r="1" customHeight="true" ht="49.5">
      <c r="A1" s="91" t="s">
        <v>71</v>
      </c>
      <c r="B1" s="91"/>
      <c r="C1" s="91"/>
      <c r="D1" s="91"/>
      <c r="E1" s="91"/>
      <c r="F1" s="91"/>
      <c r="G1" s="91"/>
      <c r="H1" s="91"/>
      <c r="I1" s="91"/>
      <c r="J1" s="91"/>
      <c r="K1" s="91"/>
      <c r="L1" s="91"/>
      <c r="M1" s="91"/>
      <c r="N1" s="91"/>
      <c r="O1" s="91"/>
      <c r="P1" s="91"/>
      <c r="Q1" s="91"/>
      <c r="R1" s="92"/>
    </row>
    <row r="2" customHeight="true" ht="49.5">
      <c r="A2" s="93" t="s">
        <v>72</v>
      </c>
      <c r="B2" s="93"/>
      <c r="C2" s="93"/>
      <c r="D2" s="93"/>
      <c r="E2" s="93"/>
      <c r="F2" s="93"/>
      <c r="G2" s="93"/>
      <c r="H2" s="93"/>
      <c r="I2" s="93"/>
      <c r="J2" s="93"/>
      <c r="K2" s="93"/>
      <c r="L2" s="93"/>
      <c r="M2" s="93"/>
      <c r="N2" s="93"/>
      <c r="O2" s="93"/>
      <c r="P2" s="93"/>
      <c r="Q2" s="93"/>
      <c r="R2" s="94"/>
    </row>
    <row r="3" customHeight="true" ht="30.0">
      <c r="A3" s="95"/>
      <c r="B3" s="96" t="s">
        <v>3</v>
      </c>
      <c r="C3" s="97" t="s">
        <v>4</v>
      </c>
      <c r="D3" s="98" t="s">
        <v>5</v>
      </c>
      <c r="E3" s="99"/>
      <c r="F3" s="96"/>
      <c r="G3" s="96"/>
      <c r="H3" s="96"/>
      <c r="I3" s="96"/>
      <c r="J3" s="96"/>
      <c r="K3" s="96"/>
      <c r="L3" s="96"/>
      <c r="M3" s="96"/>
      <c r="N3" s="96"/>
      <c r="O3" s="96"/>
      <c r="P3" s="96"/>
      <c r="Q3" s="96"/>
      <c r="R3" s="96"/>
    </row>
    <row r="4" customHeight="true" ht="30.0">
      <c r="A4" s="95"/>
      <c r="B4" s="96" t="s">
        <v>6</v>
      </c>
      <c r="C4" s="100" t="s">
        <v>7</v>
      </c>
      <c r="D4" s="101" t="s">
        <v>8</v>
      </c>
      <c r="E4" s="102"/>
      <c r="F4" s="96"/>
      <c r="G4" s="96"/>
      <c r="H4" s="96"/>
      <c r="I4" s="96"/>
      <c r="J4" s="96"/>
      <c r="K4" s="96"/>
      <c r="L4" s="96"/>
      <c r="M4" s="96"/>
      <c r="N4" s="96"/>
      <c r="O4" s="96"/>
      <c r="P4" s="96"/>
      <c r="Q4" s="96"/>
      <c r="R4" s="96"/>
    </row>
    <row r="5" customHeight="true" ht="19.5">
      <c r="A5" s="103"/>
      <c r="B5" s="104"/>
      <c r="C5" s="103"/>
      <c r="D5" s="103"/>
      <c r="E5" s="103"/>
      <c r="F5" s="103"/>
      <c r="G5" s="103"/>
      <c r="H5" s="103"/>
      <c r="I5" s="103"/>
      <c r="J5" s="103"/>
      <c r="K5" s="103"/>
      <c r="L5" s="103"/>
      <c r="M5" s="103"/>
      <c r="N5" s="103"/>
      <c r="O5" s="103"/>
      <c r="P5" s="103"/>
      <c r="Q5" s="103"/>
      <c r="R5" s="95"/>
    </row>
    <row r="6" customHeight="true" ht="34.5">
      <c r="A6" s="105" t="s">
        <v>9</v>
      </c>
      <c r="B6" s="106" t="s">
        <v>10</v>
      </c>
      <c r="C6" s="107"/>
      <c r="D6" s="107"/>
      <c r="E6" s="107"/>
      <c r="F6" s="108" t="s">
        <v>11</v>
      </c>
      <c r="G6" s="108"/>
      <c r="H6" s="108"/>
      <c r="I6" s="108"/>
      <c r="J6" s="108"/>
      <c r="K6" s="108"/>
      <c r="L6" s="108"/>
      <c r="M6" s="108"/>
      <c r="N6" s="108"/>
      <c r="O6" s="109" t="s">
        <v>12</v>
      </c>
      <c r="P6" s="110" t="s">
        <v>13</v>
      </c>
      <c r="Q6" s="109" t="s">
        <v>14</v>
      </c>
      <c r="R6" s="95"/>
    </row>
    <row r="7" customHeight="true" ht="34.5">
      <c r="A7" s="111"/>
      <c r="B7" s="112" t="s">
        <v>15</v>
      </c>
      <c r="C7" s="113"/>
      <c r="D7" s="113"/>
      <c r="E7" s="111"/>
      <c r="F7" s="114" t="s">
        <v>16</v>
      </c>
      <c r="G7" s="114"/>
      <c r="H7" s="114"/>
      <c r="I7" s="114" t="s">
        <v>17</v>
      </c>
      <c r="J7" s="114"/>
      <c r="K7" s="114"/>
      <c r="L7" s="114"/>
      <c r="M7" s="114"/>
      <c r="N7" s="114" t="s">
        <v>18</v>
      </c>
      <c r="O7" s="109"/>
      <c r="P7" s="112"/>
      <c r="Q7" s="109"/>
      <c r="R7" s="95"/>
    </row>
    <row r="8" customHeight="true" ht="39.75">
      <c r="A8" s="115"/>
      <c r="B8" s="116" t="s">
        <v>19</v>
      </c>
      <c r="C8" s="116" t="s">
        <v>20</v>
      </c>
      <c r="D8" s="116" t="s">
        <v>21</v>
      </c>
      <c r="E8" s="116" t="s">
        <v>22</v>
      </c>
      <c r="F8" s="116" t="s">
        <v>23</v>
      </c>
      <c r="G8" s="116" t="s">
        <v>24</v>
      </c>
      <c r="H8" s="116" t="s">
        <v>25</v>
      </c>
      <c r="I8" s="116" t="s">
        <v>26</v>
      </c>
      <c r="J8" s="116" t="s">
        <v>27</v>
      </c>
      <c r="K8" s="116" t="s">
        <v>28</v>
      </c>
      <c r="L8" s="116" t="s">
        <v>29</v>
      </c>
      <c r="M8" s="116" t="s">
        <v>30</v>
      </c>
      <c r="N8" s="116"/>
      <c r="O8" s="109"/>
      <c r="P8" s="117"/>
      <c r="Q8" s="109"/>
      <c r="R8" s="95"/>
    </row>
    <row r="9" customHeight="true" ht="79.5">
      <c r="A9" s="118" t="s">
        <v>31</v>
      </c>
      <c r="B9" s="119" t="n">
        <v>7.0</v>
      </c>
      <c r="C9" s="120" t="n">
        <v>0.0</v>
      </c>
      <c r="D9" s="120" t="n">
        <v>0.0</v>
      </c>
      <c r="E9" s="119">
        <f>B9+C9-D9</f>
      </c>
      <c r="F9" s="121">
        <f>E9</f>
      </c>
      <c r="G9" s="122" t="n">
        <v>0.0</v>
      </c>
      <c r="H9" s="123">
        <f>F9+G9</f>
      </c>
      <c r="I9" s="124" t="n">
        <v>0.0</v>
      </c>
      <c r="J9" s="122" t="n">
        <v>0.0</v>
      </c>
      <c r="K9" s="123">
        <f>I9+J9</f>
      </c>
      <c r="L9" s="125" t="n">
        <v>0.0</v>
      </c>
      <c r="M9" s="126">
        <f>K9+L9</f>
      </c>
      <c r="N9" s="119">
        <f>H9+M9</f>
      </c>
      <c r="O9" s="127" t="s">
        <v>73</v>
      </c>
      <c r="P9" s="128" t="s">
        <v>33</v>
      </c>
      <c r="Q9" s="128" t="s">
        <v>73</v>
      </c>
      <c r="R9" s="95"/>
    </row>
    <row r="10" customHeight="true" ht="79.5">
      <c r="A10" s="118" t="s">
        <v>34</v>
      </c>
      <c r="B10" s="119">
        <f>E9</f>
      </c>
      <c r="C10" s="120" t="n">
        <v>0.0</v>
      </c>
      <c r="D10" s="120" t="n">
        <v>0.0</v>
      </c>
      <c r="E10" s="119">
        <f>B10+C10-D10</f>
      </c>
      <c r="F10" s="121">
        <f>E10</f>
      </c>
      <c r="G10" s="122">
        <f>G9</f>
      </c>
      <c r="H10" s="123">
        <f>F10+G10</f>
      </c>
      <c r="I10" s="124" t="n">
        <v>0.0</v>
      </c>
      <c r="J10" s="122">
        <f>J9</f>
      </c>
      <c r="K10" s="123">
        <f>I10+J10</f>
      </c>
      <c r="L10" s="125" t="n">
        <v>0.0</v>
      </c>
      <c r="M10" s="119">
        <f>K10+L10</f>
      </c>
      <c r="N10" s="119">
        <f>H10+M10</f>
      </c>
      <c r="O10" s="129">
        <f>O9</f>
      </c>
      <c r="P10" s="128" t="s">
        <v>33</v>
      </c>
      <c r="Q10" s="128">
        <f>Q9</f>
      </c>
      <c r="R10" s="95"/>
    </row>
    <row r="11" customHeight="true" ht="79.5">
      <c r="A11" s="118" t="s">
        <v>36</v>
      </c>
      <c r="B11" s="119">
        <f>E10</f>
      </c>
      <c r="C11" s="120" t="n">
        <v>0.0</v>
      </c>
      <c r="D11" s="120" t="n">
        <v>1.0</v>
      </c>
      <c r="E11" s="119">
        <f>B11+C11-D11</f>
      </c>
      <c r="F11" s="121">
        <f>E11</f>
      </c>
      <c r="G11" s="122">
        <f>G10</f>
      </c>
      <c r="H11" s="123">
        <f>F11+G11</f>
      </c>
      <c r="I11" s="124" t="n">
        <v>0.0</v>
      </c>
      <c r="J11" s="122">
        <f>J10</f>
      </c>
      <c r="K11" s="123">
        <f>I11+J11</f>
      </c>
      <c r="L11" s="125" t="n">
        <v>0.0</v>
      </c>
      <c r="M11" s="119">
        <f>K11+L11</f>
      </c>
      <c r="N11" s="119">
        <f>H11+M11</f>
      </c>
      <c r="O11" s="129">
        <f>O10</f>
      </c>
      <c r="P11" s="128" t="s">
        <v>74</v>
      </c>
      <c r="Q11" s="128">
        <f>Q10</f>
      </c>
      <c r="R11" s="95"/>
    </row>
    <row r="12" customHeight="true" ht="79.5">
      <c r="A12" s="118" t="s">
        <v>38</v>
      </c>
      <c r="B12" s="119">
        <f>E11</f>
      </c>
      <c r="C12" s="120" t="n">
        <v>0.0</v>
      </c>
      <c r="D12" s="120" t="n">
        <v>0.0</v>
      </c>
      <c r="E12" s="119">
        <f>B12+C12-D12</f>
      </c>
      <c r="F12" s="121">
        <f>E12</f>
      </c>
      <c r="G12" s="122">
        <f>G11</f>
      </c>
      <c r="H12" s="123">
        <f>F12+G12</f>
      </c>
      <c r="I12" s="124" t="n">
        <v>0.0</v>
      </c>
      <c r="J12" s="122">
        <f>J11</f>
      </c>
      <c r="K12" s="123">
        <f>I12+J12</f>
      </c>
      <c r="L12" s="125" t="n">
        <v>0.0</v>
      </c>
      <c r="M12" s="119">
        <f>K12+L12</f>
      </c>
      <c r="N12" s="119">
        <f>H12+M12</f>
      </c>
      <c r="O12" s="129">
        <f>O11</f>
      </c>
      <c r="P12" s="128" t="s">
        <v>33</v>
      </c>
      <c r="Q12" s="128">
        <f>Q11</f>
      </c>
      <c r="R12" s="95"/>
    </row>
    <row r="13" customHeight="true" ht="79.5">
      <c r="A13" s="118" t="s">
        <v>40</v>
      </c>
      <c r="B13" s="119">
        <f>E12</f>
      </c>
      <c r="C13" s="120" t="n">
        <v>0.0</v>
      </c>
      <c r="D13" s="120" t="n">
        <v>0.0</v>
      </c>
      <c r="E13" s="119">
        <f>B13+C13-D13</f>
      </c>
      <c r="F13" s="121">
        <f>E13</f>
      </c>
      <c r="G13" s="122">
        <f>G12</f>
      </c>
      <c r="H13" s="123">
        <f>F13+G13</f>
      </c>
      <c r="I13" s="124" t="n">
        <v>0.0</v>
      </c>
      <c r="J13" s="122">
        <f>J12</f>
      </c>
      <c r="K13" s="123">
        <f>I13+J13</f>
      </c>
      <c r="L13" s="125" t="n">
        <v>0.0</v>
      </c>
      <c r="M13" s="119">
        <f>K13+L13</f>
      </c>
      <c r="N13" s="119">
        <f>H13+M13</f>
      </c>
      <c r="O13" s="129">
        <f>O12</f>
      </c>
      <c r="P13" s="128" t="s">
        <v>33</v>
      </c>
      <c r="Q13" s="128">
        <f>Q12</f>
      </c>
      <c r="R13" s="95"/>
    </row>
    <row r="14" customHeight="true" ht="79.5">
      <c r="A14" s="118" t="s">
        <v>42</v>
      </c>
      <c r="B14" s="119">
        <f>E13</f>
      </c>
      <c r="C14" s="120" t="n">
        <v>0.0</v>
      </c>
      <c r="D14" s="120" t="n">
        <v>0.0</v>
      </c>
      <c r="E14" s="119">
        <f>B14+C14-D14</f>
      </c>
      <c r="F14" s="121">
        <f>E14</f>
      </c>
      <c r="G14" s="122">
        <f>G13</f>
      </c>
      <c r="H14" s="123">
        <f>F14+G14</f>
      </c>
      <c r="I14" s="124" t="n">
        <v>0.0</v>
      </c>
      <c r="J14" s="122">
        <f>J13</f>
      </c>
      <c r="K14" s="123">
        <f>I14+J14</f>
      </c>
      <c r="L14" s="125" t="n">
        <v>0.0</v>
      </c>
      <c r="M14" s="119">
        <f>K14+L14</f>
      </c>
      <c r="N14" s="119">
        <f>H14+M14</f>
      </c>
      <c r="O14" s="129">
        <f>O13</f>
      </c>
      <c r="P14" s="128" t="s">
        <v>33</v>
      </c>
      <c r="Q14" s="128">
        <f>Q13</f>
      </c>
      <c r="R14" s="95"/>
    </row>
    <row r="15" customHeight="true" ht="79.5">
      <c r="A15" s="118" t="s">
        <v>44</v>
      </c>
      <c r="B15" s="119">
        <f>E14</f>
      </c>
      <c r="C15" s="120" t="n">
        <v>0.0</v>
      </c>
      <c r="D15" s="120" t="n">
        <v>0.0</v>
      </c>
      <c r="E15" s="119">
        <f>B15+C15-D15</f>
      </c>
      <c r="F15" s="121">
        <f>E15</f>
      </c>
      <c r="G15" s="122">
        <f>G14</f>
      </c>
      <c r="H15" s="123">
        <f>F15+G15</f>
      </c>
      <c r="I15" s="124" t="n">
        <v>0.0</v>
      </c>
      <c r="J15" s="122">
        <f>J14</f>
      </c>
      <c r="K15" s="123">
        <f>I15+J15</f>
      </c>
      <c r="L15" s="125" t="n">
        <v>0.0</v>
      </c>
      <c r="M15" s="119">
        <f>K15+L15</f>
      </c>
      <c r="N15" s="119">
        <f>H15+M15</f>
      </c>
      <c r="O15" s="129">
        <f>O14</f>
      </c>
      <c r="P15" s="128" t="s">
        <v>33</v>
      </c>
      <c r="Q15" s="128">
        <f>Q14</f>
      </c>
      <c r="R15" s="95"/>
    </row>
    <row r="16" customHeight="true" ht="79.5">
      <c r="A16" s="118" t="s">
        <v>46</v>
      </c>
      <c r="B16" s="119">
        <f>E15</f>
      </c>
      <c r="C16" s="120" t="n">
        <v>0.0</v>
      </c>
      <c r="D16" s="120" t="n">
        <v>0.0</v>
      </c>
      <c r="E16" s="119">
        <f>B16+C16-D16</f>
      </c>
      <c r="F16" s="121">
        <f>E16</f>
      </c>
      <c r="G16" s="122">
        <f>G15</f>
      </c>
      <c r="H16" s="123">
        <f>F16+G16</f>
      </c>
      <c r="I16" s="124" t="n">
        <v>0.0</v>
      </c>
      <c r="J16" s="122">
        <f>J15</f>
      </c>
      <c r="K16" s="123">
        <f>I16+J16</f>
      </c>
      <c r="L16" s="125" t="n">
        <v>0.0</v>
      </c>
      <c r="M16" s="119">
        <f>K16+L16</f>
      </c>
      <c r="N16" s="119">
        <f>H16+M16</f>
      </c>
      <c r="O16" s="129">
        <f>O15</f>
      </c>
      <c r="P16" s="128" t="s">
        <v>33</v>
      </c>
      <c r="Q16" s="128">
        <f>Q15</f>
      </c>
      <c r="R16" s="95"/>
    </row>
    <row r="17" customHeight="true" ht="79.5">
      <c r="A17" s="118" t="s">
        <v>48</v>
      </c>
      <c r="B17" s="119">
        <f>E16</f>
      </c>
      <c r="C17" s="120" t="n">
        <v>0.0</v>
      </c>
      <c r="D17" s="120" t="n">
        <v>0.0</v>
      </c>
      <c r="E17" s="119">
        <f>B17+C17-D17</f>
      </c>
      <c r="F17" s="121">
        <f>E17</f>
      </c>
      <c r="G17" s="122">
        <f>G16</f>
      </c>
      <c r="H17" s="123">
        <f>F17+G17</f>
      </c>
      <c r="I17" s="124" t="n">
        <v>0.0</v>
      </c>
      <c r="J17" s="122">
        <f>J16</f>
      </c>
      <c r="K17" s="123">
        <f>I17+J17</f>
      </c>
      <c r="L17" s="125" t="n">
        <v>0.0</v>
      </c>
      <c r="M17" s="119">
        <f>K17+L17</f>
      </c>
      <c r="N17" s="119">
        <f>H17+M17</f>
      </c>
      <c r="O17" s="129">
        <f>O16</f>
      </c>
      <c r="P17" s="128" t="s">
        <v>33</v>
      </c>
      <c r="Q17" s="128">
        <f>Q16</f>
      </c>
      <c r="R17" s="95"/>
    </row>
    <row r="18" customHeight="true" ht="79.5">
      <c r="A18" s="118" t="s">
        <v>50</v>
      </c>
      <c r="B18" s="119">
        <f>E17</f>
      </c>
      <c r="C18" s="120" t="n">
        <v>0.0</v>
      </c>
      <c r="D18" s="120" t="n">
        <v>0.0</v>
      </c>
      <c r="E18" s="119">
        <f>B18+C18-D18</f>
      </c>
      <c r="F18" s="121">
        <f>E18</f>
      </c>
      <c r="G18" s="122">
        <f>G17</f>
      </c>
      <c r="H18" s="123">
        <f>F18+G18</f>
      </c>
      <c r="I18" s="124" t="n">
        <v>0.0</v>
      </c>
      <c r="J18" s="122">
        <f>J17</f>
      </c>
      <c r="K18" s="123">
        <f>I18+J18</f>
      </c>
      <c r="L18" s="125" t="n">
        <v>0.0</v>
      </c>
      <c r="M18" s="119">
        <f>K18+L18</f>
      </c>
      <c r="N18" s="119">
        <f>H18+M18</f>
      </c>
      <c r="O18" s="129">
        <f>O17</f>
      </c>
      <c r="P18" s="128" t="s">
        <v>33</v>
      </c>
      <c r="Q18" s="128">
        <f>Q17</f>
      </c>
      <c r="R18" s="95"/>
    </row>
    <row r="19" customHeight="true" ht="79.5">
      <c r="A19" s="118" t="s">
        <v>52</v>
      </c>
      <c r="B19" s="119">
        <f>E18</f>
      </c>
      <c r="C19" s="120" t="n">
        <v>0.0</v>
      </c>
      <c r="D19" s="120" t="n">
        <v>0.0</v>
      </c>
      <c r="E19" s="119">
        <f>B19+C19-D19</f>
      </c>
      <c r="F19" s="121">
        <f>E19</f>
      </c>
      <c r="G19" s="122">
        <f>G18</f>
      </c>
      <c r="H19" s="123">
        <f>F19+G19</f>
      </c>
      <c r="I19" s="124" t="n">
        <v>0.0</v>
      </c>
      <c r="J19" s="122">
        <f>J18</f>
      </c>
      <c r="K19" s="123">
        <f>I19+J19</f>
      </c>
      <c r="L19" s="125" t="n">
        <v>0.0</v>
      </c>
      <c r="M19" s="119">
        <f>K19+L19</f>
      </c>
      <c r="N19" s="119">
        <f>H19+M19</f>
      </c>
      <c r="O19" s="129">
        <f>O18</f>
      </c>
      <c r="P19" s="128" t="s">
        <v>33</v>
      </c>
      <c r="Q19" s="128">
        <f>Q18</f>
      </c>
      <c r="R19" s="95"/>
    </row>
    <row r="20" customHeight="true" ht="79.5">
      <c r="A20" s="118" t="s">
        <v>54</v>
      </c>
      <c r="B20" s="119">
        <f>E19</f>
      </c>
      <c r="C20" s="130" t="n">
        <v>0.0</v>
      </c>
      <c r="D20" s="131" t="n">
        <v>0.0</v>
      </c>
      <c r="E20" s="119">
        <f>B20+C20-D20</f>
      </c>
      <c r="F20" s="121">
        <f>E20</f>
      </c>
      <c r="G20" s="122">
        <f>G19</f>
      </c>
      <c r="H20" s="123">
        <f>F20+G20</f>
      </c>
      <c r="I20" s="124" t="n">
        <v>0.0</v>
      </c>
      <c r="J20" s="122">
        <f>J19</f>
      </c>
      <c r="K20" s="123">
        <f>I20+J20</f>
      </c>
      <c r="L20" s="125" t="n">
        <v>0.0</v>
      </c>
      <c r="M20" s="119">
        <f>K20+L20</f>
      </c>
      <c r="N20" s="119">
        <f>H20+M20</f>
      </c>
      <c r="O20" s="129">
        <f>O19</f>
      </c>
      <c r="P20" s="132" t="s">
        <v>33</v>
      </c>
      <c r="Q20" s="133">
        <f>Q19</f>
      </c>
      <c r="R20" s="95"/>
    </row>
    <row r="21" customHeight="true" ht="19.5">
      <c r="A21" s="134"/>
      <c r="B21" s="134"/>
      <c r="C21" s="134"/>
      <c r="D21" s="134"/>
      <c r="E21" s="134"/>
      <c r="F21" s="134"/>
      <c r="G21" s="134"/>
      <c r="H21" s="134"/>
      <c r="I21" s="134"/>
      <c r="J21" s="134"/>
      <c r="K21" s="134"/>
      <c r="L21" s="134"/>
      <c r="M21" s="134"/>
      <c r="N21" s="134"/>
      <c r="O21" s="134"/>
      <c r="P21" s="134"/>
      <c r="Q21" s="134"/>
      <c r="R21" s="95"/>
    </row>
  </sheetData>
  <mergeCells>
    <mergeCell ref="A1:Q1"/>
    <mergeCell ref="A2:Q2"/>
    <mergeCell ref="A6:A8"/>
    <mergeCell ref="B7:E7"/>
    <mergeCell ref="F7:H7"/>
    <mergeCell ref="D3:E3"/>
    <mergeCell ref="D4:E4"/>
    <mergeCell ref="I7:M7"/>
    <mergeCell ref="N7:N8"/>
    <mergeCell ref="B6:E6"/>
    <mergeCell ref="F6:N6"/>
    <mergeCell ref="Q6:Q8"/>
    <mergeCell ref="P6:P8"/>
    <mergeCell ref="O6:O8"/>
  </mergeCells>
  <printOptions horizontalCentered="false" verticalCentered="false" gridLines="false" headings="false"/>
  <pageMargins bottom="0.0" footer="0.0" header="0.0" left="0.0" right="0.0" top="0.0"/>
  <pageSetup errors="displayed" fitToHeight="0" fitToWidth="0" orientation="portrait" useFirstPageNumber="false" firstPageNumber="0" paperSize="9" cellComments="none" scale="100"/>
  <headerFooter alignWithMargins="false" scaleWithDoc="false" differentOddEven="false" differentFirst="false">
    <oddHeader/>
    <oddFooter/>
  </headerFooter>
</worksheet>
</file>

<file path=xl/worksheets/sheet4.xml><?xml version="1.0" encoding="utf-8"?>
<worksheet xmlns="http://schemas.openxmlformats.org/spreadsheetml/2006/main">
  <dimension ref="A1"/>
  <sheetViews>
    <sheetView workbookViewId="0" showGridLines="false"/>
  </sheetViews>
  <sheetFormatPr defaultRowHeight="15.0" baseColWidth="8"/>
  <cols>
    <col min="1" max="1" style="0" customWidth="true" width="2.5703125" hidden="false"/>
    <col min="2" max="2" style="0" customWidth="true" width="40.71484375" hidden="false"/>
    <col min="3" max="3" style="0" customWidth="true" width="35.71484375" hidden="false"/>
    <col min="4" max="4" style="0" customWidth="true" width="20.71484375" hidden="false"/>
    <col min="5" max="5" style="0" customWidth="true" width="20.71484375" hidden="false"/>
    <col min="6" max="6" style="0" customWidth="true" width="20.71484375" hidden="false"/>
    <col min="7" max="7" style="0" customWidth="true" width="20.71484375" hidden="false"/>
    <col min="8" max="8" style="0" customWidth="true" width="20.71484375" hidden="false"/>
    <col min="9" max="9" style="0" customWidth="true" width="20.71484375" hidden="false"/>
    <col min="10" max="10" style="0" customWidth="true" width="20.71484375" hidden="false"/>
  </cols>
  <sheetData>
    <row r="1" customHeight="true" ht="49.5">
      <c r="A1" s="135"/>
      <c r="B1" s="136" t="s">
        <v>75</v>
      </c>
      <c r="C1" s="135"/>
      <c r="D1" s="135"/>
      <c r="E1" s="135"/>
      <c r="F1" s="135"/>
      <c r="G1" s="135"/>
      <c r="H1" s="135"/>
      <c r="I1" s="135"/>
      <c r="J1" s="135"/>
    </row>
    <row r="2" customHeight="true" ht="30.0">
      <c r="A2" s="137"/>
      <c r="B2" s="137" t="s">
        <v>76</v>
      </c>
      <c r="C2" s="138" t="s">
        <v>77</v>
      </c>
      <c r="D2" s="139"/>
      <c r="E2" s="137"/>
      <c r="F2" s="137"/>
      <c r="G2" s="137"/>
      <c r="H2" s="137"/>
      <c r="I2" s="137"/>
      <c r="J2" s="137"/>
    </row>
    <row r="3" customHeight="true" ht="30.0">
      <c r="A3" s="137"/>
      <c r="B3" s="137" t="s">
        <v>6</v>
      </c>
      <c r="C3" s="140" t="s">
        <v>8</v>
      </c>
      <c r="D3" s="137"/>
      <c r="E3" s="137"/>
      <c r="F3" s="137"/>
      <c r="G3" s="137"/>
      <c r="H3" s="137"/>
      <c r="I3" s="137"/>
      <c r="J3" s="137"/>
    </row>
    <row r="4" customHeight="true" ht="30.0">
      <c r="A4" s="137"/>
      <c r="B4" s="137" t="s">
        <v>78</v>
      </c>
      <c r="C4" s="141" t="s">
        <v>4</v>
      </c>
      <c r="D4" s="142" t="s">
        <v>5</v>
      </c>
      <c r="E4" s="137"/>
      <c r="F4" s="137"/>
      <c r="G4" s="137"/>
      <c r="H4" s="137"/>
      <c r="I4" s="137"/>
      <c r="J4" s="137"/>
    </row>
    <row r="5" customHeight="true" ht="39.75">
      <c r="A5" s="143"/>
      <c r="B5" s="144" t="s">
        <v>79</v>
      </c>
      <c r="C5" s="144"/>
      <c r="D5" s="144"/>
      <c r="E5" s="144"/>
      <c r="F5" s="144"/>
      <c r="G5" s="144"/>
      <c r="H5" s="144"/>
      <c r="I5" s="144"/>
      <c r="J5" s="144"/>
    </row>
    <row r="6" customHeight="true" ht="19.5">
      <c r="A6" s="137"/>
      <c r="B6" s="145"/>
      <c r="C6" s="145"/>
      <c r="D6" s="145"/>
      <c r="E6" s="145"/>
      <c r="F6" s="145"/>
      <c r="G6" s="145"/>
      <c r="H6" s="145"/>
      <c r="I6" s="145"/>
      <c r="J6" s="145"/>
    </row>
    <row r="7" customHeight="true" ht="39.75">
      <c r="A7" s="137"/>
      <c r="B7" s="146" t="s">
        <v>80</v>
      </c>
      <c r="C7" s="137"/>
      <c r="D7" s="137"/>
      <c r="E7" s="137"/>
      <c r="F7" s="137"/>
      <c r="G7" s="137"/>
      <c r="H7" s="137"/>
      <c r="I7" s="137"/>
      <c r="J7" s="137"/>
    </row>
    <row r="8" customHeight="true" ht="39.75">
      <c r="A8" s="147"/>
      <c r="B8" s="148" t="s">
        <v>81</v>
      </c>
      <c r="C8" s="149"/>
      <c r="D8" s="149" t="s">
        <v>82</v>
      </c>
      <c r="E8" s="149"/>
      <c r="F8" s="149"/>
      <c r="G8" s="149"/>
      <c r="H8" s="149"/>
      <c r="I8" s="149"/>
      <c r="J8" s="150"/>
    </row>
    <row r="9" customHeight="true" ht="30.0">
      <c r="A9" s="147"/>
      <c r="B9" s="151" t="s">
        <v>83</v>
      </c>
      <c r="C9" s="152" t="s">
        <v>84</v>
      </c>
      <c r="D9" s="152" t="s">
        <v>85</v>
      </c>
      <c r="E9" s="152" t="s">
        <v>86</v>
      </c>
      <c r="F9" s="152" t="s">
        <v>87</v>
      </c>
      <c r="G9" s="152" t="s">
        <v>88</v>
      </c>
      <c r="H9" s="152" t="s">
        <v>89</v>
      </c>
      <c r="I9" s="152"/>
      <c r="J9" s="153"/>
    </row>
    <row r="10" customHeight="true" ht="30.0">
      <c r="A10" s="147"/>
      <c r="B10" s="154"/>
      <c r="C10" s="155"/>
      <c r="D10" s="155"/>
      <c r="E10" s="155"/>
      <c r="F10" s="155"/>
      <c r="G10" s="155"/>
      <c r="H10" s="155" t="s">
        <v>23</v>
      </c>
      <c r="I10" s="155" t="s">
        <v>24</v>
      </c>
      <c r="J10" s="156" t="s">
        <v>90</v>
      </c>
    </row>
    <row r="11" customHeight="true" ht="34.5">
      <c r="A11" s="147"/>
      <c r="B11" s="157" t="s">
        <v>7</v>
      </c>
      <c r="C11" s="157" t="s">
        <v>8</v>
      </c>
      <c r="D11" s="158">
        <f>IF(C4="JANEIRO",BEN_AA!$H$9,IF(C4="FEVEREIRO",BEN_AA!$H$10,IF(C4="MARÇO",BEN_AA!$H$11,IF(C4="ABRIL",BEN_AA!$H$12,IF(C4="MAIO",BEN_AA!$H$13,IF(C4="JUNHO",BEN_AA!$H$14,IF(C4="JULHO",BEN_AA!$H$15,IF(C4="AGOSTO",BEN_AA!$H$16,IF(C4="SETEMBRO",BEN_AA!$H$17,IF(C4="OUTUBRO",BEN_AA!$H$18,IF(C4="NOVEMBRO",BEN_AA!$H$19,IF(C4="DEZEMBRO",BEN_AA!$H$20,0))))))))))))</f>
      </c>
      <c r="E11" s="159">
        <f>IF(C4="JANEIRO",BEN_APE!$H$9,IF(C4="FEVEREIRO",BEN_APE!$H$10,IF(C4="MARÇO",BEN_APE!$H$11,IF(C4="ABRIL",BEN_APE!$H$12,IF(C4="MAIO",BEN_APE!$H$13,IF(C4="JUNHO",BEN_APE!$H$14,IF(C4="JULHO",BEN_APE!$H$15,IF(C4="AGOSTO",BEN_APE!$H$16,IF(C4="SETEMBRO",BEN_APE!$H$17,IF(C4="OUTUBRO",BEN_APE!$H$18,IF(C4="NOVEMBRO",BEN_APE!$H$19,IF(C4="DEZEMBRO",BEN_APE!$H$20,0))))))))))))</f>
      </c>
      <c r="F11" s="160">
        <f>IF(C4="JANEIRO",BEN_AT!$H$9,IF(C4="FEVEREIRO",BEN_AT!$H$10,IF(C4="MARÇO",BEN_AT!$H$11,IF(C4="ABRIL",BEN_AT!$H$12,IF(C4="MAIO",BEN_AT!$H$13,IF(C4="JUNHO",BEN_AT!$H$14,IF(C4="JULHO",BEN_AT!$H$15,IF(C4="AGOSTO",BEN_AT!$H$16,IF(C4="SETEMBRO",BEN_AT!$H$17,IF(C4="OUTUBRO",BEN_AT!$H$18,IF(C4="NOVEMBRO",BEN_AT!$H$19,IF(C4="DEZEMBRO",BEN_AT!$H$20,0))))))))))))</f>
      </c>
      <c r="G11" s="161" t="n">
        <v>0.0</v>
      </c>
      <c r="H11" s="162">
        <f>IF(C4="JANEIRO",BEN_AMO!$F$9,IF(C4="FEVEREIRO",BEN_AMO!$F$10,IF(C4="MARÇO",BEN_AMO!$F$11,IF(C4="ABRIL",BEN_AMO!$F$12,IF(C4="MAIO",BEN_AMO!$F$13,IF(C4="JUNHO",BEN_AMO!$F$14,IF(C4="JULHO",BEN_AMO!$F$15,IF(C4="AGOSTO",BEN_AMO!$F$16,IF(C4="SETEMBRO",BEN_AMO!$F$17,IF(C4="OUTUBRO",BEN_AMO!$F$18,IF(C4="NOVEMBRO",BEN_AMO!$F$19,IF(C4="DEZEMBRO",BEN_AMO!$F$20,0))))))))))))+IF(C4="JANEIRO",BEN_AMO!$I$9,IF(C4="FEVEREIRO",BEN_AMO!$I$10,IF(C4="MARÇO",BEN_AMO!$I$11,IF(C4="ABRIL",BEN_AMO!$I$12,IF(C4="MAIO",BEN_AMO!$I$13,IF(C4="JUNHO",BEN_AMO!$I$14,IF(C4="JULHO",BEN_AMO!$I$15,IF(C4="AGOSTO",BEN_AMO!$I$16,IF(C4="SETEMBRO",BEN_AMO!$I$17,IF(C4="OUTUBRO",BEN_AMO!$I$18,IF(C4="NOVEMBRO",BEN_AMO!$I$19,IF(C4="DEZEMBRO",BEN_AMO!$I$20,0))))))))))))</f>
      </c>
      <c r="I11" s="163">
        <f>IF(C4="JANEIRO",BEN_AMO!$G$9,IF(C4="FEVEREIRO",BEN_AMO!$G$10,IF(C4="MARÇO",BEN_AMO!$G$11,IF(C4="ABRIL",BEN_AMO!$G$12,IF(C4="MAIO",BEN_AMO!$G$13,IF(C4="JUNHO",BEN_AMO!$G$14,IF(C4="JULHO",BEN_AMO!$G$15,IF(C4="AGOSTO",BEN_AMO!$G$16,IF(C4="SETEMBRO",BEN_AMO!$G$17,IF(C4="OUTUBRO",BEN_AMO!$G$18,IF(C4="NOVEMBRO",BEN_AMO!$G$19,IF(C4="DEZEMBRO",BEN_AMO!$G$20, ))))))))))))+IF(C4="JANEIRO",BEN_AMO!$L$9,IF(C4="FEVEREIRO",BEN_AMO!$L$10,IF(C4="MARÇO",BEN_AMO!$L$11,IF(C4="ABRIL",BEN_AMO!$L$12,IF(C4="MAIO",BEN_AMO!$L$13,IF(C4="JUNHO",BEN_AMO!$L$14,IF(C4="JULHO",BEN_AMO!$L$15,IF(C4="AGOSTO",BEN_AMO!$L$16,IF(C4="SETEMBRO",BEN_AMO!$L$17,IF(C4="OUTUBRO",BEN_AMO!$L$18,IF(C4="NOVEMBRO",BEN_AMO!$L$19,IF(C4="DEZEMBRO",BEN_AMO!$L$20, ))))))))))))+IF(C4="JANEIRO",BEN_AMO!$J$9,IF(C4="FEVEREIRO",BEN_AMO!$J$10,IF(C4="MARÇO",BEN_AMO!$J$11,IF(C4="ABRIL",BEN_AMO!$J$12,IF(C4="MAIO",BEN_AMO!$J$13,IF(C4="JUNHO",BEN_AMO!$J$14,IF(C4="JULHO",BEN_AMO!$J$15,IF(C4="AGOSTO",BEN_AMO!$J$16,IF(C4="SETEMBRO",BEN_AMO!$J$17,IF(C4="OUTUBRO",BEN_AMO!$J$18,IF(C4="NOVEMBRO",BEN_AMO!$J$19,IF(C4="DEZEMBRO",BEN_AMO!$J$20, ))))))))))))</f>
      </c>
      <c r="J11" s="164">
        <f>H11+I11</f>
      </c>
    </row>
    <row r="12" customHeight="true" ht="34.5">
      <c r="A12" s="147"/>
      <c r="B12" s="165" t="s">
        <v>90</v>
      </c>
      <c r="C12" s="166"/>
      <c r="D12" s="167">
        <f>SUM(D11:D11)</f>
      </c>
      <c r="E12" s="167">
        <f>SUM(E11:E11)</f>
      </c>
      <c r="F12" s="167">
        <f>SUM(F11:F11)</f>
      </c>
      <c r="G12" s="167">
        <f>SUM(G11:G11)</f>
      </c>
      <c r="H12" s="167">
        <f>SUM(H11:H11)</f>
      </c>
      <c r="I12" s="167">
        <f>SUM(I11:I11)</f>
      </c>
      <c r="J12" s="168">
        <f>SUM(J11:J11)</f>
      </c>
    </row>
    <row r="13" customHeight="true" ht="30.0">
      <c r="A13" s="147"/>
      <c r="B13" s="169"/>
      <c r="C13" s="169"/>
      <c r="D13" s="169"/>
      <c r="E13" s="169"/>
      <c r="F13" s="169"/>
      <c r="G13" s="169"/>
      <c r="H13" s="169"/>
      <c r="I13" s="169"/>
      <c r="J13" s="169"/>
    </row>
    <row r="14" customHeight="true" ht="30.0">
      <c r="A14" s="147"/>
      <c r="B14" s="170" t="s">
        <v>91</v>
      </c>
      <c r="C14" s="170"/>
      <c r="D14" s="170"/>
      <c r="E14" s="170"/>
      <c r="F14" s="170"/>
      <c r="G14" s="170"/>
      <c r="H14" s="170"/>
      <c r="I14" s="170"/>
      <c r="J14" s="170"/>
    </row>
    <row r="15" customHeight="true" ht="39.75">
      <c r="A15" s="147"/>
      <c r="B15" s="171" t="s">
        <v>92</v>
      </c>
      <c r="C15" s="172"/>
      <c r="D15" s="166" t="s">
        <v>93</v>
      </c>
      <c r="E15" s="172" t="s">
        <v>94</v>
      </c>
      <c r="F15" s="172"/>
      <c r="G15" s="172"/>
      <c r="H15" s="172"/>
      <c r="I15" s="172"/>
      <c r="J15" s="173"/>
    </row>
    <row r="16" customHeight="true" ht="34.5">
      <c r="A16" s="147"/>
      <c r="B16" s="174" t="s">
        <v>95</v>
      </c>
      <c r="C16" s="175"/>
      <c r="D16" s="176" t="n">
        <v>1784.42</v>
      </c>
      <c r="E16" s="177"/>
      <c r="F16" s="178" t="s">
        <v>96</v>
      </c>
      <c r="G16" s="178"/>
      <c r="H16" s="178"/>
      <c r="I16" s="178"/>
      <c r="J16" s="178"/>
    </row>
    <row r="17" customHeight="true" ht="34.5">
      <c r="A17" s="147"/>
      <c r="B17" s="174" t="s">
        <v>97</v>
      </c>
      <c r="C17" s="175"/>
      <c r="D17" s="176" t="n">
        <v>1235.77</v>
      </c>
      <c r="E17" s="177"/>
      <c r="F17" s="178" t="s">
        <v>98</v>
      </c>
      <c r="G17" s="178"/>
      <c r="H17" s="178"/>
      <c r="I17" s="178"/>
      <c r="J17" s="178"/>
    </row>
    <row r="18" customHeight="true" ht="34.5">
      <c r="A18" s="147"/>
      <c r="B18" s="174" t="s">
        <v>99</v>
      </c>
      <c r="C18" s="175"/>
      <c r="D18" s="176"/>
      <c r="E18" s="177"/>
      <c r="F18" s="178" t="s">
        <v>100</v>
      </c>
      <c r="G18" s="178"/>
      <c r="H18" s="178"/>
      <c r="I18" s="178"/>
      <c r="J18" s="178"/>
    </row>
    <row r="19" customHeight="true" ht="34.5">
      <c r="A19" s="147"/>
      <c r="B19" s="174" t="s">
        <v>101</v>
      </c>
      <c r="C19" s="175"/>
      <c r="D19" s="176" t="s">
        <v>102</v>
      </c>
      <c r="E19" s="177"/>
      <c r="F19" s="178" t="s">
        <v>103</v>
      </c>
      <c r="G19" s="178"/>
      <c r="H19" s="178"/>
      <c r="I19" s="178"/>
      <c r="J19" s="178"/>
    </row>
    <row r="20" customHeight="true" ht="34.5">
      <c r="A20" s="147"/>
      <c r="B20" s="174" t="s">
        <v>104</v>
      </c>
      <c r="C20" s="175"/>
      <c r="D20" s="179" t="s">
        <v>105</v>
      </c>
      <c r="E20" s="177"/>
      <c r="F20" s="178" t="s">
        <v>100</v>
      </c>
      <c r="G20" s="178"/>
      <c r="H20" s="178"/>
      <c r="I20" s="178"/>
      <c r="J20" s="178"/>
    </row>
    <row r="21" customHeight="true" ht="19.5">
      <c r="A21" s="147"/>
      <c r="B21" s="180" t="s">
        <v>106</v>
      </c>
      <c r="C21" s="181"/>
      <c r="D21" s="181"/>
      <c r="E21" s="182"/>
      <c r="F21" s="182"/>
      <c r="G21" s="182"/>
      <c r="H21" s="182"/>
      <c r="I21" s="182"/>
      <c r="J21" s="182"/>
    </row>
    <row r="22" customHeight="true" ht="33.75">
      <c r="A22" s="147"/>
      <c r="B22" s="183" t="s">
        <v>107</v>
      </c>
      <c r="C22" s="183"/>
      <c r="D22" s="183"/>
      <c r="E22" s="183"/>
      <c r="F22" s="183"/>
      <c r="G22" s="183"/>
      <c r="H22" s="183"/>
      <c r="I22" s="183"/>
      <c r="J22" s="183"/>
    </row>
    <row r="23" customHeight="true" ht="19.5">
      <c r="A23" s="147"/>
      <c r="B23" s="147"/>
      <c r="C23" s="147"/>
      <c r="D23" s="147"/>
      <c r="E23" s="147"/>
      <c r="F23" s="147"/>
      <c r="G23" s="147"/>
      <c r="H23" s="147"/>
      <c r="I23" s="147"/>
      <c r="J23" s="147"/>
    </row>
    <row r="24" customHeight="true" ht="19.5">
      <c r="A24" s="147"/>
      <c r="B24" s="147"/>
      <c r="C24" s="147"/>
      <c r="D24" s="147"/>
      <c r="E24" s="147"/>
      <c r="F24" s="147"/>
      <c r="G24" s="147"/>
      <c r="H24" s="184"/>
      <c r="I24" s="147"/>
      <c r="J24" s="147"/>
    </row>
  </sheetData>
  <mergeCells>
    <mergeCell ref="B22:J22"/>
    <mergeCell ref="D8:J8"/>
    <mergeCell ref="D9:D10"/>
    <mergeCell ref="E9:E10"/>
    <mergeCell ref="F9:F10"/>
    <mergeCell ref="G9:G10"/>
    <mergeCell ref="H9:J9"/>
    <mergeCell ref="E15:J15"/>
    <mergeCell ref="B16:C16"/>
    <mergeCell ref="B19:C19"/>
    <mergeCell ref="B15:C15"/>
    <mergeCell ref="B20:C20"/>
    <mergeCell ref="B17:C17"/>
    <mergeCell ref="B5:J5"/>
    <mergeCell ref="B18:C18"/>
    <mergeCell ref="B12:C12"/>
    <mergeCell ref="B13:J13"/>
    <mergeCell ref="B14:J14"/>
    <mergeCell ref="B8:C8"/>
    <mergeCell ref="B9:B10"/>
    <mergeCell ref="C9:C10"/>
  </mergeCells>
  <printOptions horizontalCentered="false" verticalCentered="false" gridLines="false" headings="false"/>
  <pageMargins bottom="0.0" footer="0.0" header="0.0" left="0.0" right="0.0" top="0.0"/>
  <pageSetup errors="displayed" fitToHeight="0" fitToWidth="0" orientation="portrait" useFirstPageNumber="false" firstPageNumber="0" paperSize="9" cellComments="none" scale="100"/>
  <headerFooter alignWithMargins="false" scaleWithDoc="false" differentOddEven="false" differentFirst="false">
    <oddHeader/>
    <oddFooter/>
  </headerFooter>
</worksheet>
</file>

<file path=xl/worksheets/sheet5.xml><?xml version="1.0" encoding="utf-8"?>
<worksheet xmlns="http://schemas.openxmlformats.org/spreadsheetml/2006/main">
  <dimension ref="A1"/>
  <sheetViews>
    <sheetView workbookViewId="0" showGridLines="false"/>
  </sheetViews>
  <sheetFormatPr defaultRowHeight="15.0" baseColWidth="8"/>
  <cols>
    <col min="1" max="1" style="0" customWidth="true" width="10.71484375" hidden="false"/>
    <col min="2" max="2" style="0" customWidth="true" width="15.71484375" hidden="false"/>
    <col min="3" max="3" style="0" customWidth="true" width="15.71484375" hidden="false"/>
    <col min="4" max="4" style="0" customWidth="true" width="15.71484375" hidden="false"/>
    <col min="5" max="5" style="0" customWidth="true" width="15.71484375" hidden="false"/>
    <col min="6" max="6" style="0" customWidth="true" width="15.71484375" hidden="false"/>
    <col min="7" max="7" style="0" customWidth="true" width="15.71484375" hidden="false"/>
    <col min="8" max="8" style="0" customWidth="true" width="15.71484375" hidden="false"/>
    <col min="9" max="9" style="0" customWidth="true" width="15.71484375" hidden="false"/>
    <col min="10" max="10" style="0" customWidth="true" width="15.71484375" hidden="false"/>
    <col min="11" max="11" style="0" customWidth="true" width="15.71484375" hidden="false"/>
    <col min="12" max="12" style="0" customWidth="true" width="17.71484375" hidden="false"/>
    <col min="13" max="13" style="0" customWidth="true" width="15.71484375" hidden="false"/>
    <col min="14" max="14" style="0" customWidth="true" width="15.71484375" hidden="false"/>
    <col min="15" max="15" style="0" customWidth="true" width="36.5703125" hidden="true"/>
    <col min="16" max="16" style="0" customWidth="true" width="69.0" hidden="false"/>
    <col min="17" max="17" style="0" customWidth="true" width="50.71484375" hidden="false"/>
    <col min="18" max="18" style="0" customWidth="true" width="10.71484375" hidden="false"/>
  </cols>
  <sheetData>
    <row r="1" customHeight="true" ht="49.5">
      <c r="A1" s="185" t="s">
        <v>108</v>
      </c>
      <c r="B1" s="185"/>
      <c r="C1" s="185"/>
      <c r="D1" s="185"/>
      <c r="E1" s="185"/>
      <c r="F1" s="185"/>
      <c r="G1" s="185"/>
      <c r="H1" s="185"/>
      <c r="I1" s="185"/>
      <c r="J1" s="185"/>
      <c r="K1" s="185"/>
      <c r="L1" s="185"/>
      <c r="M1" s="185"/>
      <c r="N1" s="185"/>
      <c r="O1" s="185"/>
      <c r="P1" s="185"/>
      <c r="Q1" s="185"/>
      <c r="R1" s="186"/>
    </row>
    <row r="2" customHeight="true" ht="49.5">
      <c r="A2" s="185" t="s">
        <v>109</v>
      </c>
      <c r="B2" s="185"/>
      <c r="C2" s="185"/>
      <c r="D2" s="185"/>
      <c r="E2" s="185"/>
      <c r="F2" s="185"/>
      <c r="G2" s="185"/>
      <c r="H2" s="185"/>
      <c r="I2" s="185"/>
      <c r="J2" s="185"/>
      <c r="K2" s="185"/>
      <c r="L2" s="185"/>
      <c r="M2" s="185"/>
      <c r="N2" s="185"/>
      <c r="O2" s="185"/>
      <c r="P2" s="185"/>
      <c r="Q2" s="185"/>
      <c r="R2" s="186"/>
    </row>
    <row r="3" customHeight="true" ht="30.0">
      <c r="A3" s="187"/>
      <c r="B3" s="188" t="s">
        <v>3</v>
      </c>
      <c r="C3" s="189" t="s">
        <v>4</v>
      </c>
      <c r="D3" s="190" t="s">
        <v>5</v>
      </c>
      <c r="E3" s="191"/>
      <c r="F3" s="188"/>
      <c r="G3" s="188"/>
      <c r="H3" s="188"/>
      <c r="I3" s="188"/>
      <c r="J3" s="188"/>
      <c r="K3" s="188"/>
      <c r="L3" s="188"/>
      <c r="M3" s="188"/>
      <c r="N3" s="188"/>
      <c r="O3" s="188"/>
      <c r="P3" s="188"/>
      <c r="Q3" s="188"/>
      <c r="R3" s="188"/>
    </row>
    <row r="4" customHeight="true" ht="30.0">
      <c r="A4" s="187"/>
      <c r="B4" s="188" t="s">
        <v>6</v>
      </c>
      <c r="C4" s="192" t="s">
        <v>7</v>
      </c>
      <c r="D4" s="193" t="s">
        <v>8</v>
      </c>
      <c r="E4" s="194"/>
      <c r="F4" s="188"/>
      <c r="G4" s="188"/>
      <c r="H4" s="188"/>
      <c r="I4" s="188"/>
      <c r="J4" s="188"/>
      <c r="K4" s="188"/>
      <c r="L4" s="188"/>
      <c r="M4" s="188"/>
      <c r="N4" s="188"/>
      <c r="O4" s="188"/>
      <c r="P4" s="188"/>
      <c r="Q4" s="188"/>
      <c r="R4" s="188"/>
    </row>
    <row r="5" customHeight="true" ht="19.5">
      <c r="A5" s="195"/>
      <c r="B5" s="196"/>
      <c r="C5" s="195"/>
      <c r="D5" s="195"/>
      <c r="E5" s="195"/>
      <c r="F5" s="195"/>
      <c r="G5" s="195"/>
      <c r="H5" s="195"/>
      <c r="I5" s="195"/>
      <c r="J5" s="195"/>
      <c r="K5" s="195"/>
      <c r="L5" s="195"/>
      <c r="M5" s="195"/>
      <c r="N5" s="195"/>
      <c r="O5" s="195"/>
      <c r="P5" s="195"/>
      <c r="Q5" s="195"/>
      <c r="R5" s="187"/>
    </row>
    <row r="6" customHeight="true" ht="34.5">
      <c r="A6" s="197" t="s">
        <v>9</v>
      </c>
      <c r="B6" s="198" t="s">
        <v>10</v>
      </c>
      <c r="C6" s="199"/>
      <c r="D6" s="199"/>
      <c r="E6" s="199"/>
      <c r="F6" s="200" t="s">
        <v>11</v>
      </c>
      <c r="G6" s="200"/>
      <c r="H6" s="200"/>
      <c r="I6" s="200"/>
      <c r="J6" s="200"/>
      <c r="K6" s="200"/>
      <c r="L6" s="200"/>
      <c r="M6" s="200"/>
      <c r="N6" s="200"/>
      <c r="O6" s="201" t="s">
        <v>12</v>
      </c>
      <c r="P6" s="202" t="s">
        <v>13</v>
      </c>
      <c r="Q6" s="201" t="s">
        <v>14</v>
      </c>
      <c r="R6" s="187"/>
    </row>
    <row r="7" customHeight="true" ht="34.5">
      <c r="A7" s="203"/>
      <c r="B7" s="204" t="s">
        <v>15</v>
      </c>
      <c r="C7" s="205"/>
      <c r="D7" s="205"/>
      <c r="E7" s="203"/>
      <c r="F7" s="206" t="s">
        <v>16</v>
      </c>
      <c r="G7" s="206"/>
      <c r="H7" s="206"/>
      <c r="I7" s="206" t="s">
        <v>17</v>
      </c>
      <c r="J7" s="206"/>
      <c r="K7" s="206"/>
      <c r="L7" s="206"/>
      <c r="M7" s="206"/>
      <c r="N7" s="206" t="s">
        <v>18</v>
      </c>
      <c r="O7" s="201"/>
      <c r="P7" s="204"/>
      <c r="Q7" s="201"/>
      <c r="R7" s="187"/>
    </row>
    <row r="8" customHeight="true" ht="39.75">
      <c r="A8" s="207"/>
      <c r="B8" s="208" t="s">
        <v>19</v>
      </c>
      <c r="C8" s="208" t="s">
        <v>20</v>
      </c>
      <c r="D8" s="208" t="s">
        <v>21</v>
      </c>
      <c r="E8" s="208" t="s">
        <v>22</v>
      </c>
      <c r="F8" s="208" t="s">
        <v>23</v>
      </c>
      <c r="G8" s="208" t="s">
        <v>24</v>
      </c>
      <c r="H8" s="208" t="s">
        <v>25</v>
      </c>
      <c r="I8" s="208" t="s">
        <v>26</v>
      </c>
      <c r="J8" s="208" t="s">
        <v>27</v>
      </c>
      <c r="K8" s="208" t="s">
        <v>28</v>
      </c>
      <c r="L8" s="208" t="s">
        <v>29</v>
      </c>
      <c r="M8" s="208" t="s">
        <v>30</v>
      </c>
      <c r="N8" s="208"/>
      <c r="O8" s="201"/>
      <c r="P8" s="209"/>
      <c r="Q8" s="201"/>
      <c r="R8" s="187"/>
    </row>
    <row r="9" customHeight="true" ht="79.5">
      <c r="A9" s="210" t="s">
        <v>31</v>
      </c>
      <c r="B9" s="211" t="n">
        <v>132.0</v>
      </c>
      <c r="C9" s="212" t="n">
        <v>0.0</v>
      </c>
      <c r="D9" s="212" t="n">
        <v>4.0</v>
      </c>
      <c r="E9" s="211">
        <f>B9+C9-D9</f>
      </c>
      <c r="F9" s="213" t="n">
        <v>0.0</v>
      </c>
      <c r="G9" s="214">
        <f>E9</f>
      </c>
      <c r="H9" s="215">
        <f>F9+G9</f>
      </c>
      <c r="I9" s="213" t="n">
        <v>0.0</v>
      </c>
      <c r="J9" s="214" t="n">
        <v>0.0</v>
      </c>
      <c r="K9" s="215">
        <f>I9+J9</f>
      </c>
      <c r="L9" s="211" t="n">
        <v>0.0</v>
      </c>
      <c r="M9" s="216">
        <f>K9+L9</f>
      </c>
      <c r="N9" s="211">
        <f>H9+M9</f>
      </c>
      <c r="O9" s="217" t="s">
        <v>110</v>
      </c>
      <c r="P9" s="218" t="s">
        <v>111</v>
      </c>
      <c r="Q9" s="218" t="s">
        <v>110</v>
      </c>
      <c r="R9" s="187"/>
    </row>
    <row r="10" customHeight="true" ht="79.5">
      <c r="A10" s="210" t="s">
        <v>34</v>
      </c>
      <c r="B10" s="211">
        <f>E9</f>
      </c>
      <c r="C10" s="212" t="n">
        <v>3.0</v>
      </c>
      <c r="D10" s="212" t="n">
        <v>4.0</v>
      </c>
      <c r="E10" s="211">
        <f>B10+C10-D10</f>
      </c>
      <c r="F10" s="213">
        <f>F9</f>
      </c>
      <c r="G10" s="214">
        <f>E10</f>
      </c>
      <c r="H10" s="215">
        <f>F10+G10</f>
      </c>
      <c r="I10" s="213">
        <f>I9</f>
      </c>
      <c r="J10" s="214" t="n">
        <v>0.0</v>
      </c>
      <c r="K10" s="215">
        <f>I10+J10</f>
      </c>
      <c r="L10" s="214">
        <f>L9</f>
      </c>
      <c r="M10" s="211">
        <f>K10+L10</f>
      </c>
      <c r="N10" s="211">
        <f>H10+M10</f>
      </c>
      <c r="O10" s="219">
        <f>O9</f>
      </c>
      <c r="P10" s="218" t="s">
        <v>112</v>
      </c>
      <c r="Q10" s="218">
        <f>Q9</f>
      </c>
      <c r="R10" s="187"/>
    </row>
    <row r="11" customHeight="true" ht="79.5">
      <c r="A11" s="210" t="s">
        <v>36</v>
      </c>
      <c r="B11" s="211">
        <f>E10</f>
      </c>
      <c r="C11" s="212" t="n">
        <v>2.0</v>
      </c>
      <c r="D11" s="212" t="n">
        <v>4.0</v>
      </c>
      <c r="E11" s="211">
        <f>B11+C11-D11</f>
      </c>
      <c r="F11" s="213">
        <f>F10</f>
      </c>
      <c r="G11" s="214">
        <f>E11</f>
      </c>
      <c r="H11" s="215">
        <f>F11+G11</f>
      </c>
      <c r="I11" s="213">
        <f>I10</f>
      </c>
      <c r="J11" s="214" t="n">
        <v>0.0</v>
      </c>
      <c r="K11" s="215">
        <f>I11+J11</f>
      </c>
      <c r="L11" s="214">
        <f>L10</f>
      </c>
      <c r="M11" s="211">
        <f>K11+L11</f>
      </c>
      <c r="N11" s="211">
        <f>H11+M11</f>
      </c>
      <c r="O11" s="219">
        <f>O10</f>
      </c>
      <c r="P11" s="218" t="s">
        <v>113</v>
      </c>
      <c r="Q11" s="218">
        <f>Q10</f>
      </c>
      <c r="R11" s="187"/>
    </row>
    <row r="12" customHeight="true" ht="79.5">
      <c r="A12" s="210" t="s">
        <v>38</v>
      </c>
      <c r="B12" s="211">
        <f>E11</f>
      </c>
      <c r="C12" s="212" t="n">
        <v>2.0</v>
      </c>
      <c r="D12" s="212" t="n">
        <v>0.0</v>
      </c>
      <c r="E12" s="211">
        <f>B12+C12-D12</f>
      </c>
      <c r="F12" s="213">
        <f>F11</f>
      </c>
      <c r="G12" s="214">
        <f>E12</f>
      </c>
      <c r="H12" s="215">
        <f>F12+G12</f>
      </c>
      <c r="I12" s="213">
        <f>I11</f>
      </c>
      <c r="J12" s="214" t="n">
        <v>0.0</v>
      </c>
      <c r="K12" s="215">
        <f>I12+J12</f>
      </c>
      <c r="L12" s="214">
        <f>L11</f>
      </c>
      <c r="M12" s="211">
        <f>K12+L12</f>
      </c>
      <c r="N12" s="211">
        <f>H12+M12</f>
      </c>
      <c r="O12" s="219">
        <f>O11</f>
      </c>
      <c r="P12" s="218" t="s">
        <v>114</v>
      </c>
      <c r="Q12" s="218">
        <f>Q11</f>
      </c>
      <c r="R12" s="187"/>
    </row>
    <row r="13" customHeight="true" ht="79.5">
      <c r="A13" s="210" t="s">
        <v>40</v>
      </c>
      <c r="B13" s="211">
        <f>E12</f>
      </c>
      <c r="C13" s="212" t="n">
        <v>2.0</v>
      </c>
      <c r="D13" s="212" t="n">
        <v>0.0</v>
      </c>
      <c r="E13" s="211">
        <f>B13+C13-D13</f>
      </c>
      <c r="F13" s="213">
        <f>F12</f>
      </c>
      <c r="G13" s="214">
        <f>E13</f>
      </c>
      <c r="H13" s="215">
        <f>F13+G13</f>
      </c>
      <c r="I13" s="213">
        <f>I12</f>
      </c>
      <c r="J13" s="214" t="n">
        <v>0.0</v>
      </c>
      <c r="K13" s="215">
        <f>I13+J13</f>
      </c>
      <c r="L13" s="214">
        <f>L12</f>
      </c>
      <c r="M13" s="211">
        <f>K13+L13</f>
      </c>
      <c r="N13" s="211">
        <f>H13+M13</f>
      </c>
      <c r="O13" s="219">
        <f>O12</f>
      </c>
      <c r="P13" s="218" t="s">
        <v>115</v>
      </c>
      <c r="Q13" s="218">
        <f>Q12</f>
      </c>
      <c r="R13" s="187"/>
    </row>
    <row r="14" customHeight="true" ht="79.5">
      <c r="A14" s="210" t="s">
        <v>42</v>
      </c>
      <c r="B14" s="211">
        <f>E13</f>
      </c>
      <c r="C14" s="212" t="n">
        <v>1.0</v>
      </c>
      <c r="D14" s="212" t="n">
        <v>2.0</v>
      </c>
      <c r="E14" s="211">
        <f>B14+C14-D14</f>
      </c>
      <c r="F14" s="213">
        <f>F13</f>
      </c>
      <c r="G14" s="214">
        <f>E14</f>
      </c>
      <c r="H14" s="215">
        <f>F14+G14</f>
      </c>
      <c r="I14" s="213">
        <f>I13</f>
      </c>
      <c r="J14" s="214" t="n">
        <v>0.0</v>
      </c>
      <c r="K14" s="215">
        <f>I14+J14</f>
      </c>
      <c r="L14" s="214">
        <f>L13</f>
      </c>
      <c r="M14" s="211">
        <f>K14+L14</f>
      </c>
      <c r="N14" s="211">
        <f>H14+M14</f>
      </c>
      <c r="O14" s="219">
        <f>O13</f>
      </c>
      <c r="P14" s="218" t="s">
        <v>116</v>
      </c>
      <c r="Q14" s="218">
        <f>Q13</f>
      </c>
      <c r="R14" s="187"/>
    </row>
    <row r="15" customHeight="true" ht="79.5">
      <c r="A15" s="210" t="s">
        <v>44</v>
      </c>
      <c r="B15" s="211">
        <f>E14</f>
      </c>
      <c r="C15" s="212" t="n">
        <v>4.0</v>
      </c>
      <c r="D15" s="212" t="n">
        <v>0.0</v>
      </c>
      <c r="E15" s="211">
        <f>B15+C15-D15</f>
      </c>
      <c r="F15" s="213">
        <f>F14</f>
      </c>
      <c r="G15" s="214">
        <f>E15</f>
      </c>
      <c r="H15" s="215">
        <f>F15+G15</f>
      </c>
      <c r="I15" s="213">
        <f>I14</f>
      </c>
      <c r="J15" s="214" t="n">
        <v>0.0</v>
      </c>
      <c r="K15" s="215">
        <f>I15+J15</f>
      </c>
      <c r="L15" s="214">
        <f>L14</f>
      </c>
      <c r="M15" s="211">
        <f>K15+L15</f>
      </c>
      <c r="N15" s="211">
        <f>H15+M15</f>
      </c>
      <c r="O15" s="219">
        <f>O14</f>
      </c>
      <c r="P15" s="218" t="s">
        <v>117</v>
      </c>
      <c r="Q15" s="218">
        <f>Q14</f>
      </c>
      <c r="R15" s="187"/>
    </row>
    <row r="16" customHeight="true" ht="79.5">
      <c r="A16" s="210" t="s">
        <v>46</v>
      </c>
      <c r="B16" s="211">
        <f>E15</f>
      </c>
      <c r="C16" s="212" t="n">
        <v>1.0</v>
      </c>
      <c r="D16" s="212" t="n">
        <v>1.0</v>
      </c>
      <c r="E16" s="211">
        <f>B16+C16-D16</f>
      </c>
      <c r="F16" s="213">
        <f>F15</f>
      </c>
      <c r="G16" s="214">
        <f>E16</f>
      </c>
      <c r="H16" s="215">
        <f>F16+G16</f>
      </c>
      <c r="I16" s="213">
        <f>I15</f>
      </c>
      <c r="J16" s="214" t="n">
        <v>0.0</v>
      </c>
      <c r="K16" s="215">
        <f>I16+J16</f>
      </c>
      <c r="L16" s="214">
        <f>L15</f>
      </c>
      <c r="M16" s="211">
        <f>K16+L16</f>
      </c>
      <c r="N16" s="211">
        <f>H16+M16</f>
      </c>
      <c r="O16" s="219">
        <f>O15</f>
      </c>
      <c r="P16" s="218" t="s">
        <v>118</v>
      </c>
      <c r="Q16" s="218">
        <f>Q15</f>
      </c>
      <c r="R16" s="187"/>
    </row>
    <row r="17" customHeight="true" ht="79.5">
      <c r="A17" s="210" t="s">
        <v>48</v>
      </c>
      <c r="B17" s="211">
        <f>E16</f>
      </c>
      <c r="C17" s="212" t="n">
        <v>2.0</v>
      </c>
      <c r="D17" s="212" t="n">
        <v>2.0</v>
      </c>
      <c r="E17" s="211">
        <f>B17+C17-D17</f>
      </c>
      <c r="F17" s="213">
        <f>F16</f>
      </c>
      <c r="G17" s="214">
        <f>E17</f>
      </c>
      <c r="H17" s="215">
        <f>F17+G17</f>
      </c>
      <c r="I17" s="213">
        <f>I16</f>
      </c>
      <c r="J17" s="214" t="n">
        <v>0.0</v>
      </c>
      <c r="K17" s="215">
        <f>I17+J17</f>
      </c>
      <c r="L17" s="214">
        <f>L16</f>
      </c>
      <c r="M17" s="211">
        <f>K17+L17</f>
      </c>
      <c r="N17" s="211">
        <f>H17+M17</f>
      </c>
      <c r="O17" s="219">
        <f>O16</f>
      </c>
      <c r="P17" s="218" t="s">
        <v>119</v>
      </c>
      <c r="Q17" s="218">
        <f>Q16</f>
      </c>
      <c r="R17" s="187"/>
    </row>
    <row r="18" customHeight="true" ht="79.5">
      <c r="A18" s="210" t="s">
        <v>50</v>
      </c>
      <c r="B18" s="211">
        <f>E17</f>
      </c>
      <c r="C18" s="212" t="n">
        <v>2.0</v>
      </c>
      <c r="D18" s="212" t="n">
        <v>1.0</v>
      </c>
      <c r="E18" s="211">
        <f>B18+C18-D18</f>
      </c>
      <c r="F18" s="213">
        <f>F17</f>
      </c>
      <c r="G18" s="214">
        <f>E18</f>
      </c>
      <c r="H18" s="215">
        <f>F18+G18</f>
      </c>
      <c r="I18" s="213">
        <f>I17</f>
      </c>
      <c r="J18" s="214" t="n">
        <v>0.0</v>
      </c>
      <c r="K18" s="215">
        <f>I18+J18</f>
      </c>
      <c r="L18" s="214">
        <f>L17</f>
      </c>
      <c r="M18" s="211">
        <f>K18+L18</f>
      </c>
      <c r="N18" s="211">
        <f>H18+M18</f>
      </c>
      <c r="O18" s="219">
        <f>O17</f>
      </c>
      <c r="P18" s="218" t="s">
        <v>120</v>
      </c>
      <c r="Q18" s="218">
        <f>Q17</f>
      </c>
      <c r="R18" s="187"/>
    </row>
    <row r="19" customHeight="true" ht="79.5">
      <c r="A19" s="210" t="s">
        <v>52</v>
      </c>
      <c r="B19" s="211">
        <f>E18</f>
      </c>
      <c r="C19" s="212" t="n">
        <v>2.0</v>
      </c>
      <c r="D19" s="212" t="n">
        <v>5.0</v>
      </c>
      <c r="E19" s="211">
        <f>B19+C19-D19</f>
      </c>
      <c r="F19" s="213">
        <f>F18</f>
      </c>
      <c r="G19" s="214">
        <f>E19</f>
      </c>
      <c r="H19" s="215">
        <f>F19+G19</f>
      </c>
      <c r="I19" s="213">
        <f>I18</f>
      </c>
      <c r="J19" s="214" t="n">
        <v>0.0</v>
      </c>
      <c r="K19" s="215">
        <f>I19+J19</f>
      </c>
      <c r="L19" s="214">
        <f>L18</f>
      </c>
      <c r="M19" s="211">
        <f>K19+L19</f>
      </c>
      <c r="N19" s="211">
        <f>H19+M19</f>
      </c>
      <c r="O19" s="219">
        <f>O18</f>
      </c>
      <c r="P19" s="218" t="s">
        <v>121</v>
      </c>
      <c r="Q19" s="218">
        <f>Q18</f>
      </c>
      <c r="R19" s="187"/>
    </row>
    <row r="20" customHeight="true" ht="79.5">
      <c r="A20" s="210" t="s">
        <v>54</v>
      </c>
      <c r="B20" s="211">
        <f>E19</f>
      </c>
      <c r="C20" s="220" t="n">
        <v>0.0</v>
      </c>
      <c r="D20" s="221" t="n">
        <v>4.0</v>
      </c>
      <c r="E20" s="211">
        <f>B20+C20-D20</f>
      </c>
      <c r="F20" s="213">
        <f>F19</f>
      </c>
      <c r="G20" s="214">
        <f>E20</f>
      </c>
      <c r="H20" s="215">
        <f>F20+G20</f>
      </c>
      <c r="I20" s="213">
        <f>I19</f>
      </c>
      <c r="J20" s="214" t="n">
        <v>0.0</v>
      </c>
      <c r="K20" s="215">
        <f>I20+J20</f>
      </c>
      <c r="L20" s="214">
        <f>L19</f>
      </c>
      <c r="M20" s="211">
        <f>K20+L20</f>
      </c>
      <c r="N20" s="211">
        <f>H20+M20</f>
      </c>
      <c r="O20" s="219">
        <f>O19</f>
      </c>
      <c r="P20" s="222" t="s">
        <v>122</v>
      </c>
      <c r="Q20" s="223">
        <f>Q19</f>
      </c>
      <c r="R20" s="187"/>
    </row>
    <row r="21" customHeight="true" ht="19.5">
      <c r="A21" s="224"/>
      <c r="B21" s="224"/>
      <c r="C21" s="224"/>
      <c r="D21" s="224"/>
      <c r="E21" s="224"/>
      <c r="F21" s="224"/>
      <c r="G21" s="224"/>
      <c r="H21" s="224"/>
      <c r="I21" s="224"/>
      <c r="J21" s="224"/>
      <c r="K21" s="224"/>
      <c r="L21" s="224"/>
      <c r="M21" s="224"/>
      <c r="N21" s="224"/>
      <c r="O21" s="224"/>
      <c r="P21" s="224"/>
      <c r="Q21" s="224"/>
      <c r="R21" s="187"/>
    </row>
  </sheetData>
  <mergeCells>
    <mergeCell ref="A1:Q1"/>
    <mergeCell ref="A2:Q2"/>
    <mergeCell ref="D3:E3"/>
    <mergeCell ref="D4:E4"/>
    <mergeCell ref="I7:M7"/>
    <mergeCell ref="N7:N8"/>
    <mergeCell ref="B6:E6"/>
    <mergeCell ref="F6:N6"/>
    <mergeCell ref="Q6:Q8"/>
    <mergeCell ref="A6:A8"/>
    <mergeCell ref="P6:P8"/>
    <mergeCell ref="B7:E7"/>
    <mergeCell ref="F7:H7"/>
    <mergeCell ref="O6:O8"/>
  </mergeCells>
  <printOptions horizontalCentered="false" verticalCentered="false" gridLines="false" headings="false"/>
  <pageMargins bottom="0.0" footer="0.0" header="0.0" left="0.0" right="0.0" top="0.0"/>
  <pageSetup errors="displayed" fitToHeight="0" fitToWidth="0" orientation="portrait" useFirstPageNumber="false" firstPageNumber="0" paperSize="9" cellComments="none" scale="100"/>
  <headerFooter alignWithMargins="false" scaleWithDoc="false" differentOddEven="false" differentFirst="false">
    <oddHeader/>
    <oddFooter/>
  </headerFooter>
</worksheet>
</file>

<file path=docProps/app.xml><?xml version="1.0" encoding="utf-8"?>
<Properties xmlns="http://schemas.openxmlformats.org/officeDocument/2006/extended-properties">
  <Application>Apache POI</Applicat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2026-01-19T20:01:24Z</dcterms:created>
  <dc:creator>Apache POI</dc:creator>
</coreProperties>
</file>